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xr:revisionPtr revIDLastSave="0" documentId="8_{D453D346-B45A-49B6-B571-6B9A5C76965C}" xr6:coauthVersionLast="47" xr6:coauthVersionMax="47" xr10:uidLastSave="{00000000-0000-0000-0000-000000000000}"/>
  <bookViews>
    <workbookView xWindow="-98" yWindow="-98" windowWidth="20715" windowHeight="13276" activeTab="1" xr2:uid="{00000000-000D-0000-FFFF-FFFF00000000}"/>
  </bookViews>
  <sheets>
    <sheet name="REE projects" sheetId="1" r:id="rId1"/>
    <sheet name="Factory" sheetId="2" r:id="rId2"/>
  </sheets>
  <definedNames>
    <definedName name="_xlnm._FilterDatabase" localSheetId="0" hidden="1">'REE projects'!$G$2:$G$148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1" l="1"/>
  <c r="B5" i="1" s="1"/>
  <c r="B6" i="1" s="1"/>
  <c r="B7" i="1" s="1"/>
  <c r="B8" i="1" s="1"/>
  <c r="B9" i="1" s="1"/>
  <c r="B10" i="1" s="1"/>
  <c r="B11" i="1" s="1"/>
  <c r="B12" i="1" s="1"/>
  <c r="B13" i="1" s="1"/>
  <c r="B14" i="1" s="1"/>
  <c r="B15" i="1" s="1"/>
  <c r="B16" i="1" s="1"/>
  <c r="B17" i="1" s="1"/>
  <c r="B18" i="1" s="1"/>
  <c r="B19" i="1" s="1"/>
  <c r="B20" i="1" s="1"/>
  <c r="B21" i="1" s="1"/>
  <c r="B22" i="1" s="1"/>
  <c r="B23" i="1" s="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B32" i="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65" i="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5" i="1"/>
  <c r="B96" i="1" s="1"/>
  <c r="B109" i="1"/>
  <c r="B110" i="1" s="1"/>
  <c r="B111" i="1" s="1"/>
  <c r="B112" i="1" s="1"/>
  <c r="B113" i="1" s="1"/>
  <c r="B114" i="1" s="1"/>
  <c r="B115" i="1" s="1"/>
  <c r="B118" i="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A137" i="1" l="1"/>
  <c r="A138" i="1" s="1"/>
  <c r="A139" i="1" s="1"/>
  <c r="A140" i="1" s="1"/>
  <c r="A141" i="1" s="1"/>
  <c r="A142" i="1" s="1"/>
  <c r="A143" i="1" s="1"/>
  <c r="A144" i="1" s="1"/>
  <c r="A145" i="1" s="1"/>
  <c r="A146" i="1" s="1"/>
  <c r="A147" i="1" s="1"/>
  <c r="A148" i="1" s="1"/>
</calcChain>
</file>

<file path=xl/sharedStrings.xml><?xml version="1.0" encoding="utf-8"?>
<sst xmlns="http://schemas.openxmlformats.org/spreadsheetml/2006/main" count="1572" uniqueCount="1089">
  <si>
    <t>Company Name</t>
    <phoneticPr fontId="1" type="noConversion"/>
  </si>
  <si>
    <t>Project Name</t>
    <phoneticPr fontId="1" type="noConversion"/>
  </si>
  <si>
    <t>Location</t>
    <phoneticPr fontId="1" type="noConversion"/>
  </si>
  <si>
    <t>Paulick and Machacek ,2017</t>
  </si>
  <si>
    <t>Jaireth et al., 2014, OGR</t>
  </si>
  <si>
    <t>-</t>
    <phoneticPr fontId="1" type="noConversion"/>
  </si>
  <si>
    <t>Spandler, C., &amp; Morris, C. (2016). Geology and genesis of the Toongi rare metal (Zr, Hf, Nb, Ta, Y and REE) deposit, NSW, Australia, and implications for rare metal mineralization in peralkaline igneous rocks. Contributions to Mineralogy and Petrology, 171(12), 1-24.</t>
    <phoneticPr fontId="1" type="noConversion"/>
  </si>
  <si>
    <t>https://www.chinascrap.com/news/detail?id=93891</t>
    <phoneticPr fontId="1" type="noConversion"/>
  </si>
  <si>
    <t>Preliminary Feasibility Study, 2019.11.15</t>
  </si>
  <si>
    <t>https://www.energyfuels.com/2021-07-07-Energy-Fuels-and-Neo-Performance-Materials-Announce-Contract-Signing-and-Launch-of-Commercial-Shipments-of-Rare-Earth-Product-to-Europe-in-Emerging-U-S-Based-Rare-Earth-Supply-Chain</t>
    <phoneticPr fontId="1" type="noConversion"/>
  </si>
  <si>
    <t>https://www.energyfuels.com/2021-07-07-Energy-Fuels-and-Neo-Performance-Materials-Announce-Contract-Signing-and-Launch-of-Commercial-Shipments-of-Rare-Earth-Product-to-Europe-in-Emerging-U-S-Based-Rare-Earth-Supply-Chain</t>
    <phoneticPr fontId="1" type="noConversion"/>
  </si>
  <si>
    <t>http://tanbreez.com/en/construction-phase/</t>
    <phoneticPr fontId="1" type="noConversion"/>
  </si>
  <si>
    <r>
      <t>Balomenos, E., Davris, P., Deady, E., Yang, J., Panias, D., Friedrich, B., ... &amp; Paspaliaris, I. (2017). The EURARE project: Development of a sustainable exploitation scheme for Europe’s Rare Earth Ore deposits. </t>
    </r>
    <r>
      <rPr>
        <i/>
        <sz val="11"/>
        <color theme="1"/>
        <rFont val="Times New Roman"/>
        <family val="1"/>
      </rPr>
      <t>Johnson Matthey Technology Review</t>
    </r>
    <r>
      <rPr>
        <sz val="11"/>
        <color theme="1"/>
        <rFont val="Times New Roman"/>
        <family val="1"/>
      </rPr>
      <t>, </t>
    </r>
    <r>
      <rPr>
        <i/>
        <sz val="11"/>
        <color theme="1"/>
        <rFont val="Times New Roman"/>
        <family val="1"/>
      </rPr>
      <t>61</t>
    </r>
    <r>
      <rPr>
        <sz val="11"/>
        <color theme="1"/>
        <rFont val="Times New Roman"/>
        <family val="1"/>
      </rPr>
      <t>(2), 142-153.</t>
    </r>
  </si>
  <si>
    <t>MARIEN et al., 2018</t>
  </si>
  <si>
    <t>AMR Mineral Metal Inc</t>
    <phoneticPr fontId="1" type="noConversion"/>
  </si>
  <si>
    <t>Deady, E., Lacinska, A., Goodenough, K. M., Shaw, R. A., &amp; Roberts, N. M. (2019). Volcanic-derived placers as a potential resource of rare earth elements: the Aksu Diamas case study, Turkey. Minerals, 9(4), 208.</t>
    <phoneticPr fontId="1" type="noConversion"/>
  </si>
  <si>
    <t>Timofeev, A., &amp; Williams-Jones, A. E. (2015). The origin of niobium and tantalum mineralization in the Nechalacho REE Deposit, NWT, Canada. Economic Geology, 110(7), 1719-1735.</t>
    <phoneticPr fontId="1" type="noConversion"/>
  </si>
  <si>
    <t>STRENGTHENING THE EUROPEAN RARE EARTHS SUPPLY-CHAIN Challenges and policy options A REPORT BY THE EUROPEAN RARE EARTHS COMPETENCY NETWORK (ERECON), 2017</t>
  </si>
  <si>
    <t>https://vitalmetals.com.au/portfolio/wigu-hill-project/</t>
    <phoneticPr fontId="1" type="noConversion"/>
  </si>
  <si>
    <t>Witt, W. K., Hammond, D. P., &amp; Hughes, M. (2019). Geology of the Ngualla carbonatite complex, Tanzania, and origin of the Weathered Bastnaesite Zone REE ore. Ore Geology Reviews, 105, 28-54.</t>
    <phoneticPr fontId="1" type="noConversion"/>
  </si>
  <si>
    <t>https://www.namibiacriticalmetals.com/projects/lofdal-heavy-rare-earths-project</t>
  </si>
  <si>
    <t>https://www.namibiacriticalmetals.com/project-portfolio</t>
    <phoneticPr fontId="1" type="noConversion"/>
  </si>
  <si>
    <t>Morin-Ka, S., Beardsmore, T. J., Hancock, E. A., Rasmussen, B., Dunkley, D., Zi, J., ... &amp; Chapman, J. (2016). Alteration and age of the Browns Range heavy rare earth element deposits. GSWA 2016 Extended Abstracts: Promoting the Prospectivity of Western Australia: Geological Survey of Western Australia Record, 2, 21-25.</t>
    <phoneticPr fontId="1" type="noConversion"/>
  </si>
  <si>
    <t>https://northernminerals.com.au/browns-range/resource-and-exploration/</t>
  </si>
  <si>
    <t>Schoneveld, L., Spandler, C., &amp; Hussey, K. (2015). Genesis of the central zone of the Nolans Bore rare earth element deposit, Northern Territory, Australia. Contributions to Mineralogy and Petrology, 170(2), 1-22.</t>
    <phoneticPr fontId="1" type="noConversion"/>
  </si>
  <si>
    <t>https://www.arultd.com/projects/nolans.html#nolans-img</t>
    <phoneticPr fontId="1" type="noConversion"/>
  </si>
  <si>
    <t>PRELIMINARY ECONOMIC ASSESSMENT ON THE BOKAN MOUNTAIN RARE EARTH ELEMENT PROJECT, NEAR KETCHIKAN, ALASKA</t>
    <phoneticPr fontId="1" type="noConversion"/>
  </si>
  <si>
    <t>https://miningdataonline.com/property/1598/Strange-Lake-Project.aspx</t>
    <phoneticPr fontId="1" type="noConversion"/>
  </si>
  <si>
    <t>https://web.b.ebscohost.com/abstract?site=ehost&amp;scope=site&amp;jrnl=10297006&amp;AN=140489001&amp;h=iMEJBANssRczjPx%2f%2bblQPTgxFVsmnIwqlvL9FqZebPvnSOl7JKgwi7WYg4g%2bfB1fUFXGpK2mNh0fopzLi9XC1Q%3d%3d&amp;crl=c&amp;resultLocal=ErrCrlNoResults&amp;resultNs=Ehost&amp;crlhashurl=login.aspx%3fdirect%3dtrue%26profile%3dehost%26scope%3dsite%26authtype%3dcrawler%26jrnl%3d10297006%26AN%3d140489001</t>
  </si>
  <si>
    <t>Slezak et al., 2020</t>
  </si>
  <si>
    <t>Taylor et al., 1995</t>
  </si>
  <si>
    <t>Australian rare earths' Investor Presentation, 2021, 11</t>
  </si>
  <si>
    <t>https://resourcebase.com.au/projects/mitre-hill-project/</t>
    <phoneticPr fontId="1" type="noConversion"/>
  </si>
  <si>
    <t>Eriksson, S. C. (1984). Age of carbonatite and phoscorite magmatism of the Phalaborwa Complex (South Africa). Chemical geology, 46(4), 291-299.</t>
    <phoneticPr fontId="1" type="noConversion"/>
  </si>
  <si>
    <t>Buyse et al., 2020</t>
  </si>
  <si>
    <t>Ionic rare earths limited annual report 2020</t>
  </si>
  <si>
    <t>RAIN11 February 2021 Taylor Collison ReportBOW RARE EARTHS PRESENTATION2021.5</t>
    <phoneticPr fontId="1" type="noConversion"/>
  </si>
  <si>
    <t>11 February 2021 Taylor Collison Report</t>
  </si>
  <si>
    <t>Searchlight Nevada project</t>
    <phoneticPr fontId="1" type="noConversion"/>
  </si>
  <si>
    <t>Krishnamurthy, P. (2020). Rare Metal (RM) and Rare Earth Element (REE) Resources: World Scenario with Special Reference to India. Journal of the Geological Society of India, 95(5).</t>
    <phoneticPr fontId="1" type="noConversion"/>
  </si>
  <si>
    <t>Anitha et al., 2020</t>
  </si>
  <si>
    <t xml:space="preserve">Atomic Minerals Directorate (AMD) </t>
    <phoneticPr fontId="1" type="noConversion"/>
  </si>
  <si>
    <t>Chandra et al., 2017</t>
  </si>
  <si>
    <t>https://www.mkango.ca/projects/songwe/</t>
  </si>
  <si>
    <t>https://www.dropbox.com/s/tgzcn597zjil9z8/061623.003-FinRep_Matamec-NI43-101-20131017-001-Appen.pdf?dl=0</t>
  </si>
  <si>
    <t>https://www.dropbox.com/s/tgzcn597zjil9z8/061623.003-FinRep_Matamec-NI43-101-20131017-001-Appen.pdf?dl=0</t>
    <phoneticPr fontId="1" type="noConversion"/>
  </si>
  <si>
    <t>Roche NI 43-101 Report, 2013</t>
  </si>
  <si>
    <t>https://www.steenkampskraal.com/geology/</t>
    <phoneticPr fontId="1" type="noConversion"/>
  </si>
  <si>
    <t>https://www.steenkampskraal.com/the-mine/</t>
    <phoneticPr fontId="1" type="noConversion"/>
  </si>
  <si>
    <t>https://www.steenkampskraal.com/attributes/</t>
    <phoneticPr fontId="1" type="noConversion"/>
  </si>
  <si>
    <t>https://www.steenkampskraal.com/the-mine/</t>
  </si>
  <si>
    <t>https://newjerseymining.com/diamond-creek/</t>
    <phoneticPr fontId="1" type="noConversion"/>
  </si>
  <si>
    <t>https://newjerseymining.com/roberts/</t>
  </si>
  <si>
    <t>Pea Ridge</t>
    <phoneticPr fontId="1" type="noConversion"/>
  </si>
  <si>
    <t>Mercer, C. N., Watts, K. E., &amp; Gross, J. (2020). Apatite trace element geochemistry and cathodoluminescent textures—A comparison between regional magmatism and the Pea Ridge IOAREE and Boss IOCG deposits, southeastern Missouri iron metallogenic province, USA. Ore Geology Reviews, 116, 103129.</t>
    <phoneticPr fontId="1" type="noConversion"/>
  </si>
  <si>
    <t>The Principal Rare Earth Elements Deposits of the United States—A Summary of Domestic Deposits and a Global Perspective</t>
    <phoneticPr fontId="1" type="noConversion"/>
  </si>
  <si>
    <t>Long et al., 2010, The Principal Rare Earth Elements Deposits of the United States: A Summary of Domestic Deposits and a Global Perspective</t>
  </si>
  <si>
    <t>http://www.canadarareearth.com/redwine</t>
    <phoneticPr fontId="1" type="noConversion"/>
  </si>
  <si>
    <t>Chau et al., 2017, General characteristics of rare earth and radioactive elements in Dong Pao deposit, Lai Chau, Vietnam</t>
  </si>
  <si>
    <t>Thi and Wada, 2021, Temporal Emplacement Sequence of the South Nam Xe Carbonatites (Northwest Vietnam)</t>
  </si>
  <si>
    <t>Kazatompro</t>
    <phoneticPr fontId="1" type="noConversion"/>
  </si>
  <si>
    <r>
      <t>Thi, T. N., &amp; Wada, H. (2021). Temporal Emplacement Sequence of the South Nam Xe Carbonatites (Northwest Vietnam). </t>
    </r>
    <r>
      <rPr>
        <i/>
        <sz val="11"/>
        <color theme="1"/>
        <rFont val="Times New Roman"/>
        <family val="1"/>
      </rPr>
      <t>Journal of Geological Resource and Engineering</t>
    </r>
    <r>
      <rPr>
        <sz val="11"/>
        <color theme="1"/>
        <rFont val="Times New Roman"/>
        <family val="1"/>
      </rPr>
      <t>, </t>
    </r>
    <r>
      <rPr>
        <i/>
        <sz val="11"/>
        <color theme="1"/>
        <rFont val="Times New Roman"/>
        <family val="1"/>
      </rPr>
      <t>9</t>
    </r>
    <r>
      <rPr>
        <sz val="11"/>
        <color theme="1"/>
        <rFont val="Times New Roman"/>
        <family val="1"/>
      </rPr>
      <t>, 13-24.</t>
    </r>
  </si>
  <si>
    <t>Search minerals Inc.</t>
    <phoneticPr fontId="1" type="noConversion"/>
  </si>
  <si>
    <t>Miller, R. R. (2015). Pantellerite-hosted rare earth element mineralization in southeast Labrador: The Foxtrot deposit. In Symposium on critical and strategic materials. British Columbia Geological Survey Paper (Vol. 3, p. 109).</t>
    <phoneticPr fontId="1" type="noConversion"/>
  </si>
  <si>
    <t>https://threearc.ru/en/news/detail.php?ID=202</t>
  </si>
  <si>
    <t>Lapin et al., 2016, Distribution of REE, Y, Sc, and Th in the Unique Complex Rare-Metal Ores of the Tomtor Deposit</t>
  </si>
  <si>
    <t>Technoinvest Alliance</t>
    <phoneticPr fontId="1" type="noConversion"/>
  </si>
  <si>
    <t>Alymova and Vladykin, 2021, Geochemistry, Mineralogy and Ore Content of Alkaline Granite Magmatism of East Sayan Zone (On the Example of Zashikhinsky Deposit). In Alkaline Rocks, Kimberlites and Carbonatites: Geochemistry and Genesis (pp. 6</t>
  </si>
  <si>
    <t>LLC YaregaRuda, LLC LUKOIL-Komi (PJSC LUKOIL)</t>
    <phoneticPr fontId="1" type="noConversion"/>
  </si>
  <si>
    <t>Galileo Resources Plc</t>
    <phoneticPr fontId="1" type="noConversion"/>
  </si>
  <si>
    <t>Estrade et al., 2019, REE concentration processes in ion adsorption deposits: Evidence from the Ambohimirahavavy alkaline complex in Madagascar</t>
  </si>
  <si>
    <t>QIT Madagascar Minerals</t>
    <phoneticPr fontId="1" type="noConversion"/>
  </si>
  <si>
    <t>Van Hao, D., Dinh, C. N., Jodłowski, P., &amp; Kovacs, T. (2019). High-level natural radionuclides from the Mandena deposit, South Madagascar. Journal of Radioanalytical and Nuclear Chemistry, 319(3), 1331-1338.</t>
    <phoneticPr fontId="1" type="noConversion"/>
  </si>
  <si>
    <t>Hao et al., 2018, High-level natural radionuclides from the Mandena deposit, South Madagascar</t>
  </si>
  <si>
    <t>New Democratic Army Kachin</t>
    <phoneticPr fontId="1" type="noConversion"/>
  </si>
  <si>
    <t>Unknown</t>
    <phoneticPr fontId="1" type="noConversion"/>
  </si>
  <si>
    <t>Charusiri, P., Sutthirat, C., &amp; Daorerk, V. (2009). Introduction to rare-earth metal resources in Thailand.</t>
    <phoneticPr fontId="1" type="noConversion"/>
  </si>
  <si>
    <t>Weng, Z., Jowitt, S. M., Mudd, G. M., &amp; Haque, N. (2015). A detailed assessment of global rare earth element resources: opportunities and challenges. Economic Geology, 110(8), 1925-1952.</t>
    <phoneticPr fontId="1" type="noConversion"/>
  </si>
  <si>
    <t>Weng et al., 2015</t>
  </si>
  <si>
    <t>Dalsin et al., 2015, The mineralogy and geochemistry of the Wicheeda Carbonatite Complex, British Columbia, Canada</t>
  </si>
  <si>
    <t>Halpin, K. M. (2010). The characteristics and origin of the Hoidas Lake REE deposit (Doctoral dissertation, University of Saskatchewan).</t>
    <phoneticPr fontId="1" type="noConversion"/>
  </si>
  <si>
    <t>Mining Development Company</t>
    <phoneticPr fontId="1" type="noConversion"/>
  </si>
  <si>
    <t xml:space="preserve">Schorscher and Shea, 1992, The regional geology of the Pogos de Caldas alkaline complex: mineralogy and geochemistry of selected nepheline syenites and phonolites </t>
  </si>
  <si>
    <t>Alves et al., 2018, Weathering of the Madeira world-class Sn-Nb-Ta (Cryolite, REE, U, Th) deposit, Pitinga Mine (Amazon, Brazil)</t>
  </si>
  <si>
    <t>Unknown</t>
    <phoneticPr fontId="1" type="noConversion"/>
  </si>
  <si>
    <t>Chen et al., 2017, Geochemistry of Monazite within Carbonatite Related REE Deposits</t>
  </si>
  <si>
    <t>Unknown</t>
    <phoneticPr fontId="1" type="noConversion"/>
  </si>
  <si>
    <t xml:space="preserve">Paraı ´ba (Guaju Mine) </t>
    <phoneticPr fontId="1" type="noConversion"/>
  </si>
  <si>
    <t>Rio de Janeiro (Buena Mine)</t>
    <phoneticPr fontId="1" type="noConversion"/>
  </si>
  <si>
    <t>Sm2O3</t>
    <phoneticPr fontId="1" type="noConversion"/>
  </si>
  <si>
    <t>Eu2O3</t>
    <phoneticPr fontId="1" type="noConversion"/>
  </si>
  <si>
    <t>Nd2O3</t>
    <phoneticPr fontId="1" type="noConversion"/>
  </si>
  <si>
    <t>Pr6O11</t>
    <phoneticPr fontId="1" type="noConversion"/>
  </si>
  <si>
    <t>Ce2O3</t>
    <phoneticPr fontId="1" type="noConversion"/>
  </si>
  <si>
    <t>La2O3</t>
    <phoneticPr fontId="1" type="noConversion"/>
  </si>
  <si>
    <t>Gd2O3</t>
    <phoneticPr fontId="1" type="noConversion"/>
  </si>
  <si>
    <t>Dy2O3</t>
    <phoneticPr fontId="1" type="noConversion"/>
  </si>
  <si>
    <t>Tb4O7</t>
    <phoneticPr fontId="1" type="noConversion"/>
  </si>
  <si>
    <t>Ho2O3</t>
    <phoneticPr fontId="1" type="noConversion"/>
  </si>
  <si>
    <t>Er2O3</t>
    <phoneticPr fontId="1" type="noConversion"/>
  </si>
  <si>
    <t>Tm2O3</t>
    <phoneticPr fontId="1" type="noConversion"/>
  </si>
  <si>
    <t>Yb2O3</t>
    <phoneticPr fontId="1" type="noConversion"/>
  </si>
  <si>
    <t>Lu2O3</t>
    <phoneticPr fontId="1" type="noConversion"/>
  </si>
  <si>
    <t>Y2O3</t>
    <phoneticPr fontId="1" type="noConversion"/>
  </si>
  <si>
    <t>https://lynasrareearths.com/about-us/locations/mt-weld-western-australia/</t>
    <phoneticPr fontId="1" type="noConversion"/>
  </si>
  <si>
    <t>https://www.planning.vic.gov.au/environment-assessment/browse-projects/projects/wimmera-mineral-sands#overview</t>
    <phoneticPr fontId="1" type="noConversion"/>
  </si>
  <si>
    <t>Positioning Greenland To Be A Major International Rare Earth Supplier</t>
    <phoneticPr fontId="1" type="noConversion"/>
  </si>
  <si>
    <t>Commencing development of the world’s first Freeport rare earth processing hub</t>
    <phoneticPr fontId="1" type="noConversion"/>
  </si>
  <si>
    <t>nterim results for the six months ended 31 December 2020</t>
    <phoneticPr fontId="1" type="noConversion"/>
  </si>
  <si>
    <t>Commencing development of the world’s first Freeport rare earth processing hub</t>
  </si>
  <si>
    <t>https://www.energyfuels.com/2021-07-07-Energy-Fuels-and-Neo-Performance-Materials-Announce-Contract-Signing-and-Launch-of-Commercial-Shipments-of-Rare-Earth-Product-to-Europe-in-Emerging-U-S-Based-Rare-Earth-Supply-Chain</t>
    <phoneticPr fontId="1" type="noConversion"/>
  </si>
  <si>
    <t>Neo performance meterials presentation</t>
    <phoneticPr fontId="1" type="noConversion"/>
  </si>
  <si>
    <t>Neo Performance Materials Reports Fourth Quarter 2020 And Year-End Results</t>
    <phoneticPr fontId="1" type="noConversion"/>
  </si>
  <si>
    <t>https://news.91jinshu.com/xitu/202008/19079.html
http://tanbreez.com/en/construction-phase/</t>
  </si>
  <si>
    <t>https://leadingedgematerials.com/norra-karr/</t>
    <phoneticPr fontId="1" type="noConversion"/>
  </si>
  <si>
    <t>http://www.cre-ol.com/newsitem/278403394</t>
    <phoneticPr fontId="1" type="noConversion"/>
  </si>
  <si>
    <t>200121-Updated-PP-Handout-CN</t>
    <phoneticPr fontId="1" type="noConversion"/>
  </si>
  <si>
    <t>Powering the green transformation</t>
    <phoneticPr fontId="1" type="noConversion"/>
  </si>
  <si>
    <t>https://northernminerals.com.au/</t>
    <phoneticPr fontId="1" type="noConversion"/>
  </si>
  <si>
    <t>http://tmrcorp.com/news/press_releases/index.php?content_id=239</t>
    <phoneticPr fontId="1" type="noConversion"/>
  </si>
  <si>
    <t>https://www.chinascrap.com/news/detail?id=93891</t>
    <phoneticPr fontId="1" type="noConversion"/>
  </si>
  <si>
    <t>https://www.arultd.com/projects/nolans.html#nolans-img</t>
    <phoneticPr fontId="1" type="noConversion"/>
  </si>
  <si>
    <t>https://ucore.com/ucore-chairman-ceo-provides-strategic-update-to-shareholders-taking-action-today-to-secure-tomorrow/</t>
    <phoneticPr fontId="1" type="noConversion"/>
  </si>
  <si>
    <t>Bokan-Dotson Ridge Economics Impacts Report</t>
    <phoneticPr fontId="1" type="noConversion"/>
  </si>
  <si>
    <t>https://miningdataonline.com/property/1598/Strange-Lake-Project.aspx</t>
    <phoneticPr fontId="1" type="noConversion"/>
  </si>
  <si>
    <t>https://medallionresources.com/2021/07/completion-of-techno-economic-assessment/</t>
    <phoneticPr fontId="1" type="noConversion"/>
  </si>
  <si>
    <t>http://www.rareelementresources.com/investor-information/overview/2021/05/17/rare-element-resources-reports-progress-on-u.s.-department-of-energy-funding-for-rare-earth-separation-and-processing-demonstration-plant#.YP6lJ-gzYdU</t>
    <phoneticPr fontId="1" type="noConversion"/>
  </si>
  <si>
    <t>June 2021 Corporate Presentation</t>
    <phoneticPr fontId="1" type="noConversion"/>
  </si>
  <si>
    <t>https://finance.huanqiu.com/article/9CaKrnJu0PB</t>
    <phoneticPr fontId="1" type="noConversion"/>
  </si>
  <si>
    <t>https://www.shinetsu-rare-earth-magnet.jp/e/profile/</t>
    <phoneticPr fontId="1" type="noConversion"/>
  </si>
  <si>
    <t>202111presentation</t>
    <phoneticPr fontId="1" type="noConversion"/>
  </si>
  <si>
    <t>https://rainbowrareearths.com/our-projects/gakara-project/</t>
    <phoneticPr fontId="1" type="noConversion"/>
  </si>
  <si>
    <t>https://www.indiamart.com/indian-rare-earths-ltd-kanyakumari/about-us.html</t>
    <phoneticPr fontId="1" type="noConversion"/>
  </si>
  <si>
    <t>https://www.mkango.ca/news/mkango-to-create-european-rare-earths-hub-in-poland-with-grupa-azoty-pulawy-polands-leading-fertiliser-and-chemicals-company/</t>
    <phoneticPr fontId="1" type="noConversion"/>
  </si>
  <si>
    <t>Quebec Precious Metals Corp</t>
    <phoneticPr fontId="1" type="noConversion"/>
  </si>
  <si>
    <t>http://www.canadarareearth.com/9-june-2020</t>
    <phoneticPr fontId="1" type="noConversion"/>
  </si>
  <si>
    <t>https://commerceresources.com/projects/the-ashram-rare-earth-element-and-fluorspar-deposit/</t>
    <phoneticPr fontId="1" type="noConversion"/>
  </si>
  <si>
    <t>LIT LLC</t>
    <phoneticPr fontId="1" type="noConversion"/>
  </si>
  <si>
    <t>https://frontierrareearths.com/chinese/</t>
  </si>
  <si>
    <t>Hochschild Mining</t>
    <phoneticPr fontId="1" type="noConversion"/>
  </si>
  <si>
    <t>http://biolantanidos.com/proyecto.html</t>
    <phoneticPr fontId="1" type="noConversion"/>
  </si>
  <si>
    <t>Olserum</t>
  </si>
  <si>
    <t>Aksu Diamas</t>
  </si>
  <si>
    <t>S</t>
    <phoneticPr fontId="1" type="noConversion"/>
  </si>
  <si>
    <t>4(2022)</t>
    <phoneticPr fontId="1" type="noConversion"/>
  </si>
  <si>
    <t>T</t>
    <phoneticPr fontId="1" type="noConversion"/>
  </si>
  <si>
    <t>D</t>
    <phoneticPr fontId="1" type="noConversion"/>
  </si>
  <si>
    <t>C(2022)</t>
    <phoneticPr fontId="1" type="noConversion"/>
  </si>
  <si>
    <t>1&amp;T</t>
    <phoneticPr fontId="1" type="noConversion"/>
  </si>
  <si>
    <t>T</t>
    <phoneticPr fontId="1" type="noConversion"/>
  </si>
  <si>
    <t>2, 4(2024)</t>
    <phoneticPr fontId="1" type="noConversion"/>
  </si>
  <si>
    <t>2, 4(2024)</t>
    <phoneticPr fontId="1" type="noConversion"/>
  </si>
  <si>
    <t>2,4(2021)</t>
    <phoneticPr fontId="1" type="noConversion"/>
  </si>
  <si>
    <t>T,3(2023)</t>
    <phoneticPr fontId="1" type="noConversion"/>
  </si>
  <si>
    <t>S</t>
    <phoneticPr fontId="1" type="noConversion"/>
  </si>
  <si>
    <t>4(2017-2019)</t>
    <phoneticPr fontId="1" type="noConversion"/>
  </si>
  <si>
    <t>T, 2(2021)</t>
    <phoneticPr fontId="1" type="noConversion"/>
  </si>
  <si>
    <t>N</t>
    <phoneticPr fontId="1" type="noConversion"/>
  </si>
  <si>
    <t>N</t>
    <phoneticPr fontId="1" type="noConversion"/>
  </si>
  <si>
    <t>N</t>
    <phoneticPr fontId="1" type="noConversion"/>
  </si>
  <si>
    <t>3, 4(2025)</t>
    <phoneticPr fontId="1" type="noConversion"/>
  </si>
  <si>
    <t>N</t>
    <phoneticPr fontId="1" type="noConversion"/>
  </si>
  <si>
    <t>https://lynasrareearths.com/wp-content/uploads/2022/05/Lynas-Malaysia-Economic-Impact-Assessment-2022.pdf</t>
    <phoneticPr fontId="1" type="noConversion"/>
  </si>
  <si>
    <t>Fort Worth, Texas</t>
    <phoneticPr fontId="1" type="noConversion"/>
  </si>
  <si>
    <t>Mountain pass</t>
    <phoneticPr fontId="1" type="noConversion"/>
  </si>
  <si>
    <t>https://mpmaterials.com/articles/mp-materials-begins-construction-on-texas-rare-earth-magnetics-factory-to-restore-full-us-supply-chain/</t>
    <phoneticPr fontId="1" type="noConversion"/>
  </si>
  <si>
    <t>3, 4(2025)</t>
    <phoneticPr fontId="1" type="noConversion"/>
  </si>
  <si>
    <t>5(2023)</t>
    <phoneticPr fontId="1" type="noConversion"/>
  </si>
  <si>
    <t>3(2023)</t>
    <phoneticPr fontId="1" type="noConversion"/>
  </si>
  <si>
    <t>Pr,Nd oxide 5690t/a; Tb 44t/a, Dy 270 t/a</t>
    <phoneticPr fontId="1" type="noConversion"/>
  </si>
  <si>
    <t>https://wcsecure.weblink.com.au/pdf/GGG/02515570.pdf</t>
    <phoneticPr fontId="1" type="noConversion"/>
  </si>
  <si>
    <t>Bahia Project</t>
    <phoneticPr fontId="1" type="noConversion"/>
  </si>
  <si>
    <t xml:space="preserve">Bahia, Brazil </t>
    <phoneticPr fontId="1" type="noConversion"/>
  </si>
  <si>
    <t xml:space="preserve"> Status (2022), 1: Exploration/ Define resource; 2: Feasibility/ Pre-feasibility; 3: Construction; 4: Production; S: Suspending mining; T: Test of Metallurgical; D: Development licence; N: Not Use</t>
    <phoneticPr fontId="1" type="noConversion"/>
  </si>
  <si>
    <t>Namibia Critical Metals Inc.</t>
    <phoneticPr fontId="1" type="noConversion"/>
  </si>
  <si>
    <t>Northern Minerals Limited</t>
    <phoneticPr fontId="1" type="noConversion"/>
  </si>
  <si>
    <t>Stillwater, Oklahoma</t>
  </si>
  <si>
    <t>neo-magnet manufacturing facility</t>
    <phoneticPr fontId="1" type="noConversion"/>
  </si>
  <si>
    <t>https://apnews.com/article/politics-china-united-states-oklahoma-stillwater-a7ed6424f2975c41bca402a84df52998</t>
    <phoneticPr fontId="1" type="noConversion"/>
  </si>
  <si>
    <t>ACDC Metals Pty Ltd</t>
    <phoneticPr fontId="1" type="noConversion"/>
  </si>
  <si>
    <t>3,4(2024)</t>
    <phoneticPr fontId="1" type="noConversion"/>
  </si>
  <si>
    <t>Gascoyne, Western Australia</t>
    <phoneticPr fontId="1" type="noConversion"/>
  </si>
  <si>
    <t>Mt Clere</t>
    <phoneticPr fontId="1" type="noConversion"/>
  </si>
  <si>
    <t>4(2026)</t>
    <phoneticPr fontId="1" type="noConversion"/>
  </si>
  <si>
    <t>https://uploads-ssl.webflow.com/6267a587be31507747a1c8b6/62827cbee3973f2e40c90e4d_Aclara-Canaccord-Presentation-May.-2022_final.pdf; https://www.mining-technology.com/news/hochschild-demerge-chilean-rare-earth/</t>
    <phoneticPr fontId="1" type="noConversion"/>
  </si>
  <si>
    <t>https://uploads-ssl.webflow.com/6267a587be31507747a1c8b6/62827cbee3973f2e40c90e4d_Aclara-Canaccord-Presentation-May.-2022_final.pdf</t>
    <phoneticPr fontId="1" type="noConversion"/>
  </si>
  <si>
    <t>1(2022)</t>
    <phoneticPr fontId="1" type="noConversion"/>
  </si>
  <si>
    <t>1, 4(2023)</t>
    <phoneticPr fontId="1" type="noConversion"/>
  </si>
  <si>
    <t>Kingfisher Mining</t>
    <phoneticPr fontId="1" type="noConversion"/>
  </si>
  <si>
    <t>Dreadnought Resources</t>
    <phoneticPr fontId="1" type="noConversion"/>
  </si>
  <si>
    <t>Mangaroon</t>
    <phoneticPr fontId="1" type="noConversion"/>
  </si>
  <si>
    <t>Ionic Clay</t>
    <phoneticPr fontId="1" type="noConversion"/>
  </si>
  <si>
    <t>Carbonatite</t>
    <phoneticPr fontId="1" type="noConversion"/>
  </si>
  <si>
    <t>Kingfisher</t>
    <phoneticPr fontId="1" type="noConversion"/>
  </si>
  <si>
    <t xml:space="preserve">Mick Well </t>
    <phoneticPr fontId="1" type="noConversion"/>
  </si>
  <si>
    <t>Arthur River</t>
    <phoneticPr fontId="1" type="noConversion"/>
  </si>
  <si>
    <t>https://www.energyfuels.com/2022-05-19-Energy-Fuels-Secures-Major-Rare-Earth-Land-Position-in-Brazil#assets_all</t>
    <phoneticPr fontId="1" type="noConversion"/>
  </si>
  <si>
    <t>D</t>
    <phoneticPr fontId="1" type="noConversion"/>
  </si>
  <si>
    <t>American rare Earths</t>
    <phoneticPr fontId="1" type="noConversion"/>
  </si>
  <si>
    <t>MkangoResources</t>
    <phoneticPr fontId="1" type="noConversion"/>
  </si>
  <si>
    <t>Carbonatite</t>
    <phoneticPr fontId="1" type="noConversion"/>
  </si>
  <si>
    <t>https://www.mkango.ca/projects/exploration/nkalonje-hill/</t>
    <phoneticPr fontId="1" type="noConversion"/>
  </si>
  <si>
    <t>Pulawy rare earth separation plant</t>
    <phoneticPr fontId="1" type="noConversion"/>
  </si>
  <si>
    <t>Pulawy, Poland</t>
    <phoneticPr fontId="1" type="noConversion"/>
  </si>
  <si>
    <t xml:space="preserve"> Quantum Minería (QM) company</t>
    <phoneticPr fontId="1" type="noConversion"/>
  </si>
  <si>
    <t>https://secureservercdn.net/198.71.233.156/gx0.d43.myftpupload.com/wp-content/uploads/NioCorp_Presentation_June-2022.pdf</t>
    <phoneticPr fontId="1" type="noConversion"/>
  </si>
  <si>
    <t>MFC Industrial Ltd. &amp;Wings Enterprises&amp;Alberici Constructors%Wings Enterprises</t>
    <phoneticPr fontId="1" type="noConversion"/>
  </si>
  <si>
    <t>Commerce Resources Corp</t>
    <phoneticPr fontId="1" type="noConversion"/>
  </si>
  <si>
    <t>Ashram plant</t>
    <phoneticPr fontId="1" type="noConversion"/>
  </si>
  <si>
    <t>Northern Quebec, Canada</t>
    <phoneticPr fontId="1" type="noConversion"/>
  </si>
  <si>
    <t>Search minerals Inc.</t>
  </si>
  <si>
    <t>http://www.searchminerals.ca/news/news-releases/search-minerals-announces-increased-deep-fox-and-foxtrot-mineral-resource-estimates</t>
  </si>
  <si>
    <t>Primary Production Plant</t>
    <phoneticPr fontId="1" type="noConversion"/>
  </si>
  <si>
    <t>Hydrometallurgical Processing Plant</t>
    <phoneticPr fontId="1" type="noConversion"/>
  </si>
  <si>
    <t>Rare Earth Separation Processing</t>
    <phoneticPr fontId="1" type="noConversion"/>
  </si>
  <si>
    <t>Southeastern Labrador, Canada</t>
    <phoneticPr fontId="1" type="noConversion"/>
  </si>
  <si>
    <t>Southeastern Labrador, Canada</t>
    <phoneticPr fontId="1" type="noConversion"/>
  </si>
  <si>
    <t>Island of Newfoundland</t>
  </si>
  <si>
    <t>ZAO “GK”Partomchorr” (PAO “FosAgro”)</t>
    <phoneticPr fontId="1" type="noConversion"/>
  </si>
  <si>
    <t>Oil-bearing leucoxene sandstones</t>
    <phoneticPr fontId="1" type="noConversion"/>
  </si>
  <si>
    <t>Carbonatite</t>
    <phoneticPr fontId="1" type="noConversion"/>
  </si>
  <si>
    <t>Alkaline rock (Apatite-nepheline tailing)</t>
    <phoneticPr fontId="1" type="noConversion"/>
  </si>
  <si>
    <t>Alkaline rock (Apatite-carbonate)</t>
    <phoneticPr fontId="1" type="noConversion"/>
  </si>
  <si>
    <t>PJSC PhosAgro Cherepovets (pilot production)</t>
    <phoneticPr fontId="1" type="noConversion"/>
  </si>
  <si>
    <t>Oriental Plant</t>
    <phoneticPr fontId="1" type="noConversion"/>
  </si>
  <si>
    <t>Kirovsky Plant</t>
    <phoneticPr fontId="1" type="noConversion"/>
  </si>
  <si>
    <t>North-West Phosphorous Company JSC (PJSC Acron)</t>
    <phoneticPr fontId="1" type="noConversion"/>
  </si>
  <si>
    <t>PJSC Acron Veliky Novgorod (industrial site)</t>
    <phoneticPr fontId="1" type="noConversion"/>
  </si>
  <si>
    <t xml:space="preserve">PJSC Acron </t>
    <phoneticPr fontId="1" type="noConversion"/>
  </si>
  <si>
    <t>Deer Creek, Partomchorrskoye</t>
    <phoneticPr fontId="1" type="noConversion"/>
  </si>
  <si>
    <t>Koashvinskoe</t>
    <phoneticPr fontId="1" type="noConversion"/>
  </si>
  <si>
    <t>Kukisvumchorr, Yuksporskoe</t>
    <phoneticPr fontId="1" type="noConversion"/>
  </si>
  <si>
    <t>N</t>
    <phoneticPr fontId="1" type="noConversion"/>
  </si>
  <si>
    <t>N</t>
    <phoneticPr fontId="1" type="noConversion"/>
  </si>
  <si>
    <t>N</t>
    <phoneticPr fontId="1" type="noConversion"/>
  </si>
  <si>
    <t>https://frontierrareearths.com/chinese/</t>
    <phoneticPr fontId="1" type="noConversion"/>
  </si>
  <si>
    <t>Defense Metals</t>
    <phoneticPr fontId="1" type="noConversion"/>
  </si>
  <si>
    <t>2(2025)</t>
    <phoneticPr fontId="1" type="noConversion"/>
  </si>
  <si>
    <t>Great Western Minerals Group Ltd</t>
    <phoneticPr fontId="1" type="noConversion"/>
  </si>
  <si>
    <t xml:space="preserve">Aclara Resources </t>
    <phoneticPr fontId="1" type="noConversion"/>
  </si>
  <si>
    <t>Monumental Minerals Corp.</t>
    <phoneticPr fontId="1" type="noConversion"/>
  </si>
  <si>
    <t>Coahuila, Mexico</t>
    <phoneticPr fontId="1" type="noConversion"/>
  </si>
  <si>
    <t>Alkaline rock</t>
    <phoneticPr fontId="1" type="noConversion"/>
  </si>
  <si>
    <t>https://monumentalminerals.com/jemi/</t>
    <phoneticPr fontId="1" type="noConversion"/>
  </si>
  <si>
    <t>Altona</t>
    <phoneticPr fontId="1" type="noConversion"/>
  </si>
  <si>
    <t>Mozambique</t>
    <phoneticPr fontId="1" type="noConversion"/>
  </si>
  <si>
    <t>Carbonatite</t>
    <phoneticPr fontId="1" type="noConversion"/>
  </si>
  <si>
    <t>SOQUEM</t>
    <phoneticPr fontId="1" type="noConversion"/>
  </si>
  <si>
    <t>IOCG</t>
    <phoneticPr fontId="1" type="noConversion"/>
  </si>
  <si>
    <t>VMS and orogenic gold</t>
    <phoneticPr fontId="1" type="noConversion"/>
  </si>
  <si>
    <t>Rex South</t>
    <phoneticPr fontId="1" type="noConversion"/>
  </si>
  <si>
    <t>https://soquem.qc.ca/map/</t>
    <phoneticPr fontId="1" type="noConversion"/>
  </si>
  <si>
    <t>https://meekametals.com.au/cascade-rare-earth-project/</t>
  </si>
  <si>
    <t>https://meekametals.com.au/cascade-rare-earth-project/</t>
    <phoneticPr fontId="1" type="noConversion"/>
  </si>
  <si>
    <t>Carbonatite</t>
    <phoneticPr fontId="1" type="noConversion"/>
  </si>
  <si>
    <t>Narraburra</t>
    <phoneticPr fontId="1" type="noConversion"/>
  </si>
  <si>
    <t>https://www.petratherm.com.au/</t>
    <phoneticPr fontId="1" type="noConversion"/>
  </si>
  <si>
    <t xml:space="preserve">Jemi </t>
    <phoneticPr fontId="1" type="noConversion"/>
  </si>
  <si>
    <t>https://www.altonare.com/investors/reports/</t>
    <phoneticPr fontId="1" type="noConversion"/>
  </si>
  <si>
    <t>Fosse du Labrador</t>
    <phoneticPr fontId="1" type="noConversion"/>
  </si>
  <si>
    <t>Monte Muambe</t>
    <phoneticPr fontId="1" type="noConversion"/>
  </si>
  <si>
    <t>Québec, Canada</t>
    <phoneticPr fontId="1" type="noConversion"/>
  </si>
  <si>
    <t>Minto Subprovince, Québec, Canada</t>
    <phoneticPr fontId="1" type="noConversion"/>
  </si>
  <si>
    <t>Qalluviartuuq, Québec, Canada</t>
    <phoneticPr fontId="1" type="noConversion"/>
  </si>
  <si>
    <t>SOQUEM, Azimut</t>
    <phoneticPr fontId="1" type="noConversion"/>
  </si>
  <si>
    <t>Kesya</t>
    <phoneticPr fontId="1" type="noConversion"/>
  </si>
  <si>
    <t>Antler Gold</t>
    <phoneticPr fontId="1" type="noConversion"/>
  </si>
  <si>
    <t>https://antlergold.com/projects/kesya-rare-earth-project</t>
    <phoneticPr fontId="1" type="noConversion"/>
  </si>
  <si>
    <t xml:space="preserve"> Kafue, Zambia</t>
    <phoneticPr fontId="1" type="noConversion"/>
  </si>
  <si>
    <t>Esperance, Australia</t>
    <phoneticPr fontId="1" type="noConversion"/>
  </si>
  <si>
    <t>Norseman, Australia</t>
    <phoneticPr fontId="1" type="noConversion"/>
  </si>
  <si>
    <t>Mangaroon</t>
    <phoneticPr fontId="1" type="noConversion"/>
  </si>
  <si>
    <t>Venus Metals</t>
    <phoneticPr fontId="1" type="noConversion"/>
  </si>
  <si>
    <t>https://www.venusmetals.com.au/our-projects/mangaroon-north-rare-earth-base-metals-project</t>
    <phoneticPr fontId="1" type="noConversion"/>
  </si>
  <si>
    <t>Gascoyne, Australia</t>
    <phoneticPr fontId="1" type="noConversion"/>
  </si>
  <si>
    <t>https://stockhead.com.au/resources/drilling-kicks-off-at-mount-ridleys-namesake-rare-earth-project/</t>
    <phoneticPr fontId="1" type="noConversion"/>
  </si>
  <si>
    <t>Mount Ridley, Western Australia</t>
    <phoneticPr fontId="1" type="noConversion"/>
  </si>
  <si>
    <t>the central west of NSW, Australia</t>
    <phoneticPr fontId="1" type="noConversion"/>
  </si>
  <si>
    <t>Indiana Resources Limited’s</t>
    <phoneticPr fontId="1" type="noConversion"/>
  </si>
  <si>
    <t>South Australia</t>
    <phoneticPr fontId="1" type="noConversion"/>
  </si>
  <si>
    <t>IOCG</t>
    <phoneticPr fontId="1" type="noConversion"/>
  </si>
  <si>
    <t>Lake Labyrinth Shear Zone</t>
    <phoneticPr fontId="1" type="noConversion"/>
  </si>
  <si>
    <t>https://www.theassay.com/news/indiana-identifies-rare-earth-potential-at-central-gawler-project/</t>
    <phoneticPr fontId="1" type="noConversion"/>
  </si>
  <si>
    <t>South Australia</t>
    <phoneticPr fontId="1" type="noConversion"/>
  </si>
  <si>
    <t>http://terrainminerals.com.au/</t>
    <phoneticPr fontId="1" type="noConversion"/>
  </si>
  <si>
    <t>Carbonatite</t>
    <phoneticPr fontId="1" type="noConversion"/>
  </si>
  <si>
    <t>Eskişehir, Turkey</t>
    <phoneticPr fontId="1" type="noConversion"/>
  </si>
  <si>
    <t>Eti Maden</t>
    <phoneticPr fontId="1" type="noConversion"/>
  </si>
  <si>
    <t>Öztürk, H., Altuncu, S., Hanilçi, N., Kasapçı, C., &amp; Goodenough, K. M. (2019). Rare earth element-bearing fluorite deposits of Turkey: An overview. Ore Geology Reviews, 105, 423-444.</t>
    <phoneticPr fontId="1" type="noConversion"/>
  </si>
  <si>
    <t xml:space="preserve">Kızılcaören </t>
    <phoneticPr fontId="1" type="noConversion"/>
  </si>
  <si>
    <t>Mount Weld</t>
    <phoneticPr fontId="1" type="noConversion"/>
  </si>
  <si>
    <t>Mount Weld, Australia</t>
    <phoneticPr fontId="1" type="noConversion"/>
  </si>
  <si>
    <r>
      <t>Steenkampskraal Holdings Ltd</t>
    </r>
    <r>
      <rPr>
        <sz val="11"/>
        <color theme="1"/>
        <rFont val="宋体"/>
        <family val="3"/>
        <charset val="134"/>
      </rPr>
      <t>（</t>
    </r>
    <r>
      <rPr>
        <sz val="11"/>
        <color theme="1"/>
        <rFont val="Times New Roman"/>
        <family val="1"/>
      </rPr>
      <t>Steenkampskraal monazite mine (PTY) LTD</t>
    </r>
    <r>
      <rPr>
        <sz val="11"/>
        <color theme="1"/>
        <rFont val="宋体"/>
        <family val="3"/>
        <charset val="134"/>
      </rPr>
      <t>）</t>
    </r>
    <phoneticPr fontId="1" type="noConversion"/>
  </si>
  <si>
    <t>Central Mojave Desert, California, America</t>
    <phoneticPr fontId="1" type="noConversion"/>
  </si>
  <si>
    <t>Eneabba, Western Australia, Australia</t>
    <phoneticPr fontId="1" type="noConversion"/>
  </si>
  <si>
    <t>Mountain Pass</t>
    <phoneticPr fontId="1" type="noConversion"/>
  </si>
  <si>
    <t>Eneabba</t>
    <phoneticPr fontId="1" type="noConversion"/>
  </si>
  <si>
    <t>Dubbo (Toongi)</t>
    <phoneticPr fontId="1" type="noConversion"/>
  </si>
  <si>
    <t>Coola</t>
    <phoneticPr fontId="1" type="noConversion"/>
  </si>
  <si>
    <t>Longonjo</t>
    <phoneticPr fontId="1" type="noConversion"/>
  </si>
  <si>
    <t>Georgia</t>
    <phoneticPr fontId="1" type="noConversion"/>
  </si>
  <si>
    <t>Norra Kärr</t>
    <phoneticPr fontId="1" type="noConversion"/>
  </si>
  <si>
    <t>Fen</t>
    <phoneticPr fontId="1" type="noConversion"/>
  </si>
  <si>
    <t>Nechalacho/Thor Lak</t>
    <phoneticPr fontId="1" type="noConversion"/>
  </si>
  <si>
    <t>Wigu Hill</t>
    <phoneticPr fontId="1" type="noConversion"/>
  </si>
  <si>
    <t>Kipawa (Zeus)</t>
    <phoneticPr fontId="1" type="noConversion"/>
  </si>
  <si>
    <t>Lofda</t>
    <phoneticPr fontId="1" type="noConversion"/>
  </si>
  <si>
    <t>Otjiwarango</t>
    <phoneticPr fontId="1" type="noConversion"/>
  </si>
  <si>
    <t>Browns Range (Wolverine)</t>
    <phoneticPr fontId="1" type="noConversion"/>
  </si>
  <si>
    <t>Browns Range (Gambit)</t>
    <phoneticPr fontId="1" type="noConversion"/>
  </si>
  <si>
    <t>Browns Range (Gambit West)</t>
    <phoneticPr fontId="1" type="noConversion"/>
  </si>
  <si>
    <t>Browns Range (Area 5)</t>
    <phoneticPr fontId="1" type="noConversion"/>
  </si>
  <si>
    <t>Browns Range (Dazzler)</t>
    <phoneticPr fontId="1" type="noConversion"/>
  </si>
  <si>
    <t>Browns Range (Banshee)</t>
    <phoneticPr fontId="1" type="noConversion"/>
  </si>
  <si>
    <t>Browns Range (Cyclops)</t>
    <phoneticPr fontId="1" type="noConversion"/>
  </si>
  <si>
    <t>Tanami, Australia</t>
    <phoneticPr fontId="1" type="noConversion"/>
  </si>
  <si>
    <t>Tanami, Australia</t>
    <phoneticPr fontId="1" type="noConversion"/>
  </si>
  <si>
    <t>East Kimberley, Australia</t>
    <phoneticPr fontId="1" type="noConversion"/>
  </si>
  <si>
    <t>Wimmera &amp; Mallee,Western Australia, Australia</t>
    <phoneticPr fontId="1" type="noConversion"/>
  </si>
  <si>
    <t>Dubbo, New South Wales, Australia</t>
    <phoneticPr fontId="1" type="noConversion"/>
  </si>
  <si>
    <t>Longonjo, Angola</t>
    <phoneticPr fontId="1" type="noConversion"/>
  </si>
  <si>
    <t>Longonjo, Angola</t>
    <phoneticPr fontId="1" type="noConversion"/>
  </si>
  <si>
    <t>Southeastern America</t>
    <phoneticPr fontId="1" type="noConversion"/>
  </si>
  <si>
    <t>Kujalleq, Greenland</t>
    <phoneticPr fontId="1" type="noConversion"/>
  </si>
  <si>
    <t>Gränna, south central sweden</t>
    <phoneticPr fontId="1" type="noConversion"/>
  </si>
  <si>
    <t>south central sweden</t>
    <phoneticPr fontId="1" type="noConversion"/>
  </si>
  <si>
    <t>Eastern Turkey</t>
    <phoneticPr fontId="1" type="noConversion"/>
  </si>
  <si>
    <t>southern norway</t>
    <phoneticPr fontId="1" type="noConversion"/>
  </si>
  <si>
    <t>Zeus property, Canada</t>
    <phoneticPr fontId="1" type="noConversion"/>
  </si>
  <si>
    <t>Morogoro Region, Tanzania</t>
    <phoneticPr fontId="1" type="noConversion"/>
  </si>
  <si>
    <t>northwest of Horixas town, Namibia</t>
    <phoneticPr fontId="1" type="noConversion"/>
  </si>
  <si>
    <t>Otjiwarongo, Namibia</t>
    <phoneticPr fontId="1" type="noConversion"/>
  </si>
  <si>
    <t>Hazpeth County, Texas, America</t>
    <phoneticPr fontId="1" type="noConversion"/>
  </si>
  <si>
    <t>Continent</t>
    <phoneticPr fontId="1" type="noConversion"/>
  </si>
  <si>
    <t>Nolans, Australia</t>
    <phoneticPr fontId="1" type="noConversion"/>
  </si>
  <si>
    <t>Southeast Ketchikan, Alaska, America</t>
    <phoneticPr fontId="1" type="noConversion"/>
  </si>
  <si>
    <t>Nunavik, Quebec, Canada</t>
    <phoneticPr fontId="1" type="noConversion"/>
  </si>
  <si>
    <t>Minasu County, Goias, Brazil</t>
    <phoneticPr fontId="1" type="noConversion"/>
  </si>
  <si>
    <t>Round Top (Sierra Blanca)</t>
    <phoneticPr fontId="1" type="noConversion"/>
  </si>
  <si>
    <t>Nolans</t>
    <phoneticPr fontId="1" type="noConversion"/>
  </si>
  <si>
    <t>BokanMountain (Bokan-Dotson Ridge)</t>
    <phoneticPr fontId="1" type="noConversion"/>
  </si>
  <si>
    <t>Strange Lake</t>
    <phoneticPr fontId="1" type="noConversion"/>
  </si>
  <si>
    <t>Serra Verde</t>
    <phoneticPr fontId="1" type="noConversion"/>
  </si>
  <si>
    <t>Monazite Sand</t>
    <phoneticPr fontId="1" type="noConversion"/>
  </si>
  <si>
    <t>Bear Lodge</t>
    <phoneticPr fontId="1" type="noConversion"/>
  </si>
  <si>
    <t>Cummins Range</t>
    <phoneticPr fontId="1" type="noConversion"/>
  </si>
  <si>
    <t>Yangibana (Gifford Creek)</t>
    <phoneticPr fontId="1" type="noConversion"/>
  </si>
  <si>
    <t>Gascoyne (Edmund &amp; Lyons)</t>
    <phoneticPr fontId="1" type="noConversion"/>
  </si>
  <si>
    <t>Murray Basin, Australia</t>
    <phoneticPr fontId="1" type="noConversion"/>
  </si>
  <si>
    <t>Benoji Mountains, Wyoming, America</t>
    <phoneticPr fontId="1" type="noConversion"/>
  </si>
  <si>
    <t>Kimberley Region, Western Australia, Australia</t>
    <phoneticPr fontId="1" type="noConversion"/>
  </si>
  <si>
    <t>Gascoyne Region, Western Australia, Australia</t>
    <phoneticPr fontId="1" type="noConversion"/>
  </si>
  <si>
    <t>Brockman</t>
    <phoneticPr fontId="1" type="noConversion"/>
  </si>
  <si>
    <t>Southeastern South Australia and Western Victoria</t>
  </si>
  <si>
    <t>Victoria, Australia</t>
    <phoneticPr fontId="1" type="noConversion"/>
  </si>
  <si>
    <t>Koppamurra</t>
    <phoneticPr fontId="1" type="noConversion"/>
  </si>
  <si>
    <t>Phalaborwa, South Africa</t>
    <phoneticPr fontId="1" type="noConversion"/>
  </si>
  <si>
    <t>Phalaborwa</t>
    <phoneticPr fontId="1" type="noConversion"/>
  </si>
  <si>
    <t>Gakara (Murambi South)</t>
    <phoneticPr fontId="1" type="noConversion"/>
  </si>
  <si>
    <t>Gakara (Gasagwe)</t>
    <phoneticPr fontId="1" type="noConversion"/>
  </si>
  <si>
    <t>Gakara (Rusutama)</t>
    <phoneticPr fontId="1" type="noConversion"/>
  </si>
  <si>
    <t>Gakara (Gakara)</t>
    <phoneticPr fontId="1" type="noConversion"/>
  </si>
  <si>
    <t>Gakara (Gomvyi Central)</t>
    <phoneticPr fontId="1" type="noConversion"/>
  </si>
  <si>
    <t>Gakara (Gashirwe West and East)</t>
    <phoneticPr fontId="1" type="noConversion"/>
  </si>
  <si>
    <t>Gakara (Bigugo)</t>
    <phoneticPr fontId="1" type="noConversion"/>
  </si>
  <si>
    <t>Gakara (Gasenyi)</t>
    <phoneticPr fontId="1" type="noConversion"/>
  </si>
  <si>
    <t>Gakara (Kiyenzi)</t>
    <phoneticPr fontId="1" type="noConversion"/>
  </si>
  <si>
    <t>Bujumbura, Burundi</t>
    <phoneticPr fontId="1" type="noConversion"/>
  </si>
  <si>
    <t>Eastern Kampala, Uganda</t>
    <phoneticPr fontId="1" type="noConversion"/>
  </si>
  <si>
    <t>Makuutu</t>
    <phoneticPr fontId="1" type="noConversion"/>
  </si>
  <si>
    <t>La Paz</t>
    <phoneticPr fontId="1" type="noConversion"/>
  </si>
  <si>
    <t>Halleck Creek (Laramie)</t>
    <phoneticPr fontId="1" type="noConversion"/>
  </si>
  <si>
    <t>Chavara (Kerala)</t>
    <phoneticPr fontId="1" type="noConversion"/>
  </si>
  <si>
    <t>Manvalkurichi</t>
    <phoneticPr fontId="1" type="noConversion"/>
  </si>
  <si>
    <t>Chhatrapur</t>
    <phoneticPr fontId="1" type="noConversion"/>
  </si>
  <si>
    <t>Songwe Hill</t>
    <phoneticPr fontId="1" type="noConversion"/>
  </si>
  <si>
    <t>Matamulas</t>
    <phoneticPr fontId="1" type="noConversion"/>
  </si>
  <si>
    <t>Steenkampskraal</t>
    <phoneticPr fontId="1" type="noConversion"/>
  </si>
  <si>
    <t>Diamond Creek</t>
    <phoneticPr fontId="1" type="noConversion"/>
  </si>
  <si>
    <t>Roberts Rare Earth Element</t>
    <phoneticPr fontId="1" type="noConversion"/>
  </si>
  <si>
    <t>Elk Creek</t>
    <phoneticPr fontId="1" type="noConversion"/>
  </si>
  <si>
    <t>Red Wine (Two Tom)</t>
    <phoneticPr fontId="1" type="noConversion"/>
  </si>
  <si>
    <t>Bom Futuro</t>
    <phoneticPr fontId="1" type="noConversion"/>
  </si>
  <si>
    <t>Ashram (Eldor)</t>
    <phoneticPr fontId="1" type="noConversion"/>
  </si>
  <si>
    <t>Albany County, Wyoming, America</t>
    <phoneticPr fontId="1" type="noConversion"/>
  </si>
  <si>
    <t>Nevada, America</t>
    <phoneticPr fontId="1" type="noConversion"/>
  </si>
  <si>
    <t>Manvalkurichi, Tamil Nadu, India</t>
    <phoneticPr fontId="1" type="noConversion"/>
  </si>
  <si>
    <t>Chhatrapur, Odisha, India</t>
    <phoneticPr fontId="1" type="noConversion"/>
  </si>
  <si>
    <t>Chhota Udepur, Gujarat, India</t>
    <phoneticPr fontId="1" type="noConversion"/>
  </si>
  <si>
    <t>Southeastern Malawi</t>
    <phoneticPr fontId="1" type="noConversion"/>
  </si>
  <si>
    <t>Matamuras, Ciudad Real, Spain</t>
    <phoneticPr fontId="1" type="noConversion"/>
  </si>
  <si>
    <t>Western Cape, South Africa</t>
    <phoneticPr fontId="1" type="noConversion"/>
  </si>
  <si>
    <t>Idaho Strategic Resources</t>
    <phoneticPr fontId="1" type="noConversion"/>
  </si>
  <si>
    <t>Elk Creek, Nebraska, America</t>
    <phoneticPr fontId="1" type="noConversion"/>
  </si>
  <si>
    <t>St. Louis, Missouri, America</t>
    <phoneticPr fontId="1" type="noConversion"/>
  </si>
  <si>
    <t>Central Labrador, Canada</t>
    <phoneticPr fontId="1" type="noConversion"/>
  </si>
  <si>
    <t>Rondônia, Brazil</t>
    <phoneticPr fontId="1" type="noConversion"/>
  </si>
  <si>
    <t>GBM Resources Ltd</t>
    <phoneticPr fontId="1" type="noConversion"/>
  </si>
  <si>
    <t>Brightlands Milo</t>
    <phoneticPr fontId="1" type="noConversion"/>
  </si>
  <si>
    <t>North West Mines Province, Queensland, Australia</t>
    <phoneticPr fontId="1" type="noConversion"/>
  </si>
  <si>
    <t>Northern Quebec, Canada</t>
    <phoneticPr fontId="1" type="noConversion"/>
  </si>
  <si>
    <t>Lai Chau, Vietnam</t>
    <phoneticPr fontId="1" type="noConversion"/>
  </si>
  <si>
    <t>Kazakhstan</t>
    <phoneticPr fontId="1" type="noConversion"/>
  </si>
  <si>
    <t>Uranium mine tailings in Kazakhstan</t>
    <phoneticPr fontId="1" type="noConversion"/>
  </si>
  <si>
    <t>Alces Lake</t>
    <phoneticPr fontId="1" type="noConversion"/>
  </si>
  <si>
    <t>Teasdale (/Elliot Lakea)</t>
    <phoneticPr fontId="1" type="noConversion"/>
  </si>
  <si>
    <t>Foxtrot</t>
    <phoneticPr fontId="1" type="noConversion"/>
  </si>
  <si>
    <t>Sakha Republic (Yakutia), Russia</t>
    <phoneticPr fontId="1" type="noConversion"/>
  </si>
  <si>
    <t>Monazite Inventory of the USSR</t>
    <phoneticPr fontId="1" type="noConversion"/>
  </si>
  <si>
    <t>Nizhnyaya Uda, Irkutsk region, Russia</t>
    <phoneticPr fontId="1" type="noConversion"/>
  </si>
  <si>
    <t>Russia</t>
    <phoneticPr fontId="1" type="noConversion"/>
  </si>
  <si>
    <t>Murmansk, Russia</t>
    <phoneticPr fontId="1" type="noConversion"/>
  </si>
  <si>
    <t>Khibiny, Murmansk, Russia</t>
    <phoneticPr fontId="1" type="noConversion"/>
  </si>
  <si>
    <t>Krasnoyarsk, Russia</t>
    <phoneticPr fontId="1" type="noConversion"/>
  </si>
  <si>
    <t>Irkutsk region, Russia</t>
    <phoneticPr fontId="1" type="noConversion"/>
  </si>
  <si>
    <t>Chuktokun</t>
    <phoneticPr fontId="1" type="noConversion"/>
  </si>
  <si>
    <t>Beloziminskoe</t>
    <phoneticPr fontId="1" type="noConversion"/>
  </si>
  <si>
    <t>Khibiny (Partomchorrskoye)</t>
    <phoneticPr fontId="1" type="noConversion"/>
  </si>
  <si>
    <t>Khibiny (Deer Creek)</t>
    <phoneticPr fontId="1" type="noConversion"/>
  </si>
  <si>
    <t>Khibiny (Koashvinskoe)</t>
    <phoneticPr fontId="1" type="noConversion"/>
  </si>
  <si>
    <t>Khibiny (Apatitovy Cirque)</t>
    <phoneticPr fontId="1" type="noConversion"/>
  </si>
  <si>
    <t>Khibiny (Yuksporskoe/Yukspor)</t>
    <phoneticPr fontId="1" type="noConversion"/>
  </si>
  <si>
    <t>Khibiny (Kukisvumchorr/Kukisvumchorr)</t>
    <phoneticPr fontId="1" type="noConversion"/>
  </si>
  <si>
    <t>Appia Energy Corp.</t>
    <phoneticPr fontId="1" type="noConversion"/>
  </si>
  <si>
    <t>Saskatchewan, Canada</t>
    <phoneticPr fontId="1" type="noConversion"/>
  </si>
  <si>
    <t>Elliott Lake Region, Canada</t>
    <phoneticPr fontId="1" type="noConversion"/>
  </si>
  <si>
    <t>Yaregskoe</t>
    <phoneticPr fontId="1" type="noConversion"/>
  </si>
  <si>
    <t>Araxa, Minas Gerais, Brazil</t>
    <phoneticPr fontId="1" type="noConversion"/>
  </si>
  <si>
    <t>Northern Cape province, South Africa</t>
    <phoneticPr fontId="1" type="noConversion"/>
  </si>
  <si>
    <t>Limpopo Province, South Africa</t>
    <phoneticPr fontId="1" type="noConversion"/>
  </si>
  <si>
    <t>Ampassidawa Peninsula, Madagascar</t>
    <phoneticPr fontId="1" type="noConversion"/>
  </si>
  <si>
    <t>Kachin state, Myanmar</t>
    <phoneticPr fontId="1" type="noConversion"/>
  </si>
  <si>
    <t>Northern Myanmar</t>
    <phoneticPr fontId="1" type="noConversion"/>
  </si>
  <si>
    <t>Mandena</t>
    <phoneticPr fontId="1" type="noConversion"/>
  </si>
  <si>
    <t>Ambohimirahavavy</t>
    <phoneticPr fontId="1" type="noConversion"/>
  </si>
  <si>
    <t>Glenover</t>
    <phoneticPr fontId="1" type="noConversion"/>
  </si>
  <si>
    <t>Zandkopsdrift</t>
    <phoneticPr fontId="1" type="noConversion"/>
  </si>
  <si>
    <t>Area Zero (in Araxá)</t>
    <phoneticPr fontId="1" type="noConversion"/>
  </si>
  <si>
    <t>Tantalum Holding Ltd (ex-owner)</t>
    <phoneticPr fontId="1" type="noConversion"/>
  </si>
  <si>
    <t>South Central Thailand</t>
  </si>
  <si>
    <t>South Central Thailand</t>
    <phoneticPr fontId="1" type="noConversion"/>
  </si>
  <si>
    <t>Perak, Malaysia</t>
    <phoneticPr fontId="1" type="noConversion"/>
  </si>
  <si>
    <t>Perak</t>
    <phoneticPr fontId="1" type="noConversion"/>
  </si>
  <si>
    <t>Olympic Dam (OC Sulphide)</t>
    <phoneticPr fontId="1" type="noConversion"/>
  </si>
  <si>
    <t>Olympic Dam (UG Sulphide)</t>
    <phoneticPr fontId="1" type="noConversion"/>
  </si>
  <si>
    <t>Wicheeda</t>
    <phoneticPr fontId="1" type="noConversion"/>
  </si>
  <si>
    <t>Hoidas Lake</t>
    <phoneticPr fontId="1" type="noConversion"/>
  </si>
  <si>
    <t>Pocos de Caldas</t>
    <phoneticPr fontId="1" type="noConversion"/>
  </si>
  <si>
    <t>Pitinga</t>
    <phoneticPr fontId="1" type="noConversion"/>
  </si>
  <si>
    <t>Catala˜o I</t>
    <phoneticPr fontId="1" type="noConversion"/>
  </si>
  <si>
    <t>Catala˜o II</t>
    <phoneticPr fontId="1" type="noConversion"/>
  </si>
  <si>
    <t>Penco Module (Biolantanidos)</t>
    <phoneticPr fontId="1" type="noConversion"/>
  </si>
  <si>
    <t>Brazil</t>
    <phoneticPr fontId="1" type="noConversion"/>
  </si>
  <si>
    <t>Goiás, Brazil</t>
    <phoneticPr fontId="1" type="noConversion"/>
  </si>
  <si>
    <t>Paraı ´ba, Brazil</t>
    <phoneticPr fontId="1" type="noConversion"/>
  </si>
  <si>
    <t>Rio de Janeiro, Brazil</t>
    <phoneticPr fontId="1" type="noConversion"/>
  </si>
  <si>
    <t>Biobio, Chile</t>
    <phoneticPr fontId="1" type="noConversion"/>
  </si>
  <si>
    <t>Northern Saskatchewan, Canada</t>
    <phoneticPr fontId="1" type="noConversion"/>
  </si>
  <si>
    <t>Prince George, British Columbia, Canada</t>
    <phoneticPr fontId="1" type="noConversion"/>
  </si>
  <si>
    <t>South Australia</t>
    <phoneticPr fontId="1" type="noConversion"/>
  </si>
  <si>
    <t>South Australia</t>
    <phoneticPr fontId="1" type="noConversion"/>
  </si>
  <si>
    <t>Rex-Duquet</t>
    <phoneticPr fontId="1" type="noConversion"/>
  </si>
  <si>
    <t>Unknown</t>
    <phoneticPr fontId="1" type="noConversion"/>
  </si>
  <si>
    <t>Unknown</t>
    <phoneticPr fontId="1" type="noConversion"/>
  </si>
  <si>
    <t>Placer</t>
    <phoneticPr fontId="1" type="noConversion"/>
  </si>
  <si>
    <t>Hydrothermal/IOCG</t>
  </si>
  <si>
    <t>Hydrothermal/IOCG</t>
    <phoneticPr fontId="1" type="noConversion"/>
  </si>
  <si>
    <t>Hydrothermal/IOCG (Monazite veins)</t>
    <phoneticPr fontId="1" type="noConversion"/>
  </si>
  <si>
    <t>Hydrothermal/IOCG (Quartz veins)</t>
    <phoneticPr fontId="1" type="noConversion"/>
  </si>
  <si>
    <t>Hydrothermal/IOCG (Tailings)</t>
    <phoneticPr fontId="1" type="noConversion"/>
  </si>
  <si>
    <t>Unknown</t>
    <phoneticPr fontId="1" type="noConversion"/>
  </si>
  <si>
    <t>IOCG (Tailings)</t>
    <phoneticPr fontId="1" type="noConversion"/>
  </si>
  <si>
    <t>Alkaline granite</t>
    <phoneticPr fontId="1" type="noConversion"/>
  </si>
  <si>
    <t>Placer (Tailings of Tin deposit)</t>
    <phoneticPr fontId="1" type="noConversion"/>
  </si>
  <si>
    <t>Alkaline granite</t>
    <phoneticPr fontId="1" type="noConversion"/>
  </si>
  <si>
    <t>Tailings of Uranium deposit</t>
    <phoneticPr fontId="1" type="noConversion"/>
  </si>
  <si>
    <t>A type granite</t>
    <phoneticPr fontId="1" type="noConversion"/>
  </si>
  <si>
    <t>Carbonatite (Tailings)</t>
    <phoneticPr fontId="1" type="noConversion"/>
  </si>
  <si>
    <t>Alkaline/Alkaline granite</t>
    <phoneticPr fontId="1" type="noConversion"/>
  </si>
  <si>
    <t>Carbonatite/ Ionic Clay/ Monazite sands</t>
    <phoneticPr fontId="1" type="noConversion"/>
  </si>
  <si>
    <t>Mafic-ultramafic Magma</t>
    <phoneticPr fontId="1" type="noConversion"/>
  </si>
  <si>
    <t>Metamorphic rocks (quartz feldspar gneiss), sedimentary layers, basic rock layers</t>
    <phoneticPr fontId="1" type="noConversion"/>
  </si>
  <si>
    <t>Biotite enriched Shear zone</t>
    <phoneticPr fontId="1" type="noConversion"/>
  </si>
  <si>
    <t>Paleo-sedimentary formation</t>
    <phoneticPr fontId="1" type="noConversion"/>
  </si>
  <si>
    <t>Henley Harbour</t>
    <phoneticPr fontId="1" type="noConversion"/>
  </si>
  <si>
    <t>Deep Fox</t>
    <phoneticPr fontId="1" type="noConversion"/>
  </si>
  <si>
    <t>——</t>
    <phoneticPr fontId="1" type="noConversion"/>
  </si>
  <si>
    <t>Australia</t>
  </si>
  <si>
    <t>Australia</t>
    <phoneticPr fontId="1" type="noConversion"/>
  </si>
  <si>
    <t>Narsaq, Greenland</t>
    <phoneticPr fontId="1" type="noConversion"/>
  </si>
  <si>
    <t>Greenland</t>
  </si>
  <si>
    <t>Africa</t>
    <phoneticPr fontId="1" type="noConversion"/>
  </si>
  <si>
    <t>North America</t>
    <phoneticPr fontId="1" type="noConversion"/>
  </si>
  <si>
    <t>South America</t>
    <phoneticPr fontId="1" type="noConversion"/>
  </si>
  <si>
    <t>Europe</t>
    <phoneticPr fontId="1" type="noConversion"/>
  </si>
  <si>
    <t>Asia</t>
    <phoneticPr fontId="1" type="noConversion"/>
  </si>
  <si>
    <t>Thor lake, Canada</t>
    <phoneticPr fontId="1" type="noConversion"/>
  </si>
  <si>
    <t>southern Tanzania</t>
    <phoneticPr fontId="1" type="noConversion"/>
  </si>
  <si>
    <t>East Kimberley, Australia</t>
    <phoneticPr fontId="1" type="noConversion"/>
  </si>
  <si>
    <t>New south wales, Australia</t>
    <phoneticPr fontId="1" type="noConversion"/>
  </si>
  <si>
    <t>Eastern Gascoyne Province, Australia</t>
    <phoneticPr fontId="1" type="noConversion"/>
  </si>
  <si>
    <t>Southeastern South Australia and Western Victoria, Australia</t>
    <phoneticPr fontId="1" type="noConversion"/>
  </si>
  <si>
    <t>La Paz County, Arizona, America</t>
    <phoneticPr fontId="1" type="noConversion"/>
  </si>
  <si>
    <t>Eureka Mining district, the town Salmon, Idaho, America</t>
    <phoneticPr fontId="1" type="noConversion"/>
  </si>
  <si>
    <t>Mineral Hill, the town Salmon, Idaho, America</t>
    <phoneticPr fontId="1" type="noConversion"/>
  </si>
  <si>
    <t>Asia</t>
    <phoneticPr fontId="1" type="noConversion"/>
  </si>
  <si>
    <t xml:space="preserve">Seligdar </t>
    <phoneticPr fontId="1" type="noConversion"/>
  </si>
  <si>
    <t>China</t>
    <phoneticPr fontId="1" type="noConversion"/>
  </si>
  <si>
    <t>Asia</t>
    <phoneticPr fontId="1" type="noConversion"/>
  </si>
  <si>
    <t>Alkaline</t>
    <phoneticPr fontId="1" type="noConversion"/>
  </si>
  <si>
    <t>-</t>
    <phoneticPr fontId="1" type="noConversion"/>
  </si>
  <si>
    <t>Shu er al., 2019, Geochemical characteristics and geological significance of fenites in the Mianning-Dechang REE belt, western Sichuan Province</t>
    <phoneticPr fontId="1" type="noConversion"/>
  </si>
  <si>
    <t>Asia</t>
    <phoneticPr fontId="1" type="noConversion"/>
  </si>
  <si>
    <t>Carbonatite</t>
    <phoneticPr fontId="1" type="noConversion"/>
  </si>
  <si>
    <t>Carbonatite</t>
    <phoneticPr fontId="1" type="noConversion"/>
  </si>
  <si>
    <t>China</t>
    <phoneticPr fontId="1" type="noConversion"/>
  </si>
  <si>
    <t>Asia</t>
    <phoneticPr fontId="1" type="noConversion"/>
  </si>
  <si>
    <t>China</t>
    <phoneticPr fontId="1" type="noConversion"/>
  </si>
  <si>
    <t>Ouyang and Liu, 2019, REE mineralization and characteristics of wall rocks in the muluozhai REE deposit, Mianning county, Sichuan Province</t>
    <phoneticPr fontId="1" type="noConversion"/>
  </si>
  <si>
    <t>Clays</t>
    <phoneticPr fontId="1" type="noConversion"/>
  </si>
  <si>
    <t>Weishan</t>
    <phoneticPr fontId="1" type="noConversion"/>
  </si>
  <si>
    <t>Dalucao</t>
    <phoneticPr fontId="1" type="noConversion"/>
  </si>
  <si>
    <t>Bayan Obo</t>
    <phoneticPr fontId="1" type="noConversion"/>
  </si>
  <si>
    <t>Yangfang</t>
    <phoneticPr fontId="1" type="noConversion"/>
  </si>
  <si>
    <t>Maoniuping</t>
    <phoneticPr fontId="1" type="noConversion"/>
  </si>
  <si>
    <t>Muluozhai</t>
    <phoneticPr fontId="1" type="noConversion"/>
  </si>
  <si>
    <t>Ngualla</t>
    <phoneticPr fontId="1" type="noConversion"/>
  </si>
  <si>
    <t>Kvanefjeld (Ilimaussaq:Kvanefjeld, Zone 3, Sørensen)</t>
  </si>
  <si>
    <t>Tanbreez/Kringlerne</t>
  </si>
  <si>
    <t>Morin-Ka, S., Beardsmore, T. J., Hancock, E. A., Rasmussen, B., Dunkley, D., Zi, J., ... &amp; Chapman, J. (2016). Alteration and age of the Browns Range heavy rare earth element deposits. GSWA 2016 Extended Abstracts: Promoting the Prospectivity of Western Australia: Geological Survey of Western Australia Record, 2, 21-25.</t>
  </si>
  <si>
    <t>John Galt</t>
  </si>
  <si>
    <t>Boulder Ridge</t>
  </si>
  <si>
    <t>https://northernminerals.com.au/boulder-ridge/</t>
  </si>
  <si>
    <t>http://tmrcorp.com/news/press_releases/index.php?content_id=239</t>
  </si>
  <si>
    <t>https://miningdataonline.com/property/1598/Strange-Lake-Project.aspx</t>
  </si>
  <si>
    <t>https://svpm.com.br/home</t>
  </si>
  <si>
    <t>June 2021 Corporate Presentation（http://www.rareelementresources.com/investor-information/presentations#.YP56aOgzYdU）</t>
  </si>
  <si>
    <t>http://www.rareelementresources.com/bear-lodge-project#.YP6ECegzYdU</t>
  </si>
  <si>
    <t>https://hastingstechmetals.com/projects/brockman/</t>
  </si>
  <si>
    <t>Mt Clere</t>
  </si>
  <si>
    <t>Rand</t>
  </si>
  <si>
    <t>https://www.ktaresources.com/presentations/</t>
  </si>
  <si>
    <t>Murraydium</t>
  </si>
  <si>
    <t>Miter Hill</t>
  </si>
  <si>
    <t>https://resourcebase.com.au/projects/mitre-hill-project/</t>
  </si>
  <si>
    <t>https://rainbowrareearths.com/wp-content/uploads/2021/01/Exploration-Target.png</t>
  </si>
  <si>
    <t>Nam Xe</t>
  </si>
  <si>
    <t>Mandena, Madagascar</t>
  </si>
  <si>
    <t>https://uploads-ssl.webflow.com/6267a587be31507747a1c8b6/62827cbee3973f2e40c90e4d_Aclara-Canaccord-Presentation-May.-2022_final.pdf; https://www.mining-technology.com/news/hochschild-demerge-chilean-rare-earth/</t>
  </si>
  <si>
    <t>Cascade</t>
  </si>
  <si>
    <t>Circle valley</t>
  </si>
  <si>
    <t>Mt Ridley</t>
  </si>
  <si>
    <t>Comet</t>
  </si>
  <si>
    <t>Lort River</t>
  </si>
  <si>
    <t>South China seven proveince</t>
  </si>
  <si>
    <t>Rhyolite</t>
    <phoneticPr fontId="1" type="noConversion"/>
  </si>
  <si>
    <t>North America</t>
    <phoneticPr fontId="1" type="noConversion"/>
  </si>
  <si>
    <t>Lake Manitou, Québec, Canada</t>
    <phoneticPr fontId="1" type="noConversion"/>
  </si>
  <si>
    <t>SOQUEM</t>
    <phoneticPr fontId="1" type="noConversion"/>
  </si>
  <si>
    <t>Kwyjibo</t>
    <phoneticPr fontId="1" type="noConversion"/>
  </si>
  <si>
    <t>Kwyjibo concentrator factore</t>
    <phoneticPr fontId="1" type="noConversion"/>
  </si>
  <si>
    <t>Lake Manitou, Québec, Canada</t>
    <phoneticPr fontId="1" type="noConversion"/>
  </si>
  <si>
    <t xml:space="preserve">Quarterly Activities Report to 31 March 2022 </t>
    <phoneticPr fontId="1" type="noConversion"/>
  </si>
  <si>
    <t>Chemours</t>
    <phoneticPr fontId="1" type="noConversion"/>
  </si>
  <si>
    <t>https://www.energyfuels.com/2022-05-16-Energy-Fuels-Announces-Q1-2022-Results,-Including-Continued-Robust-Balance-Sheet,-Market-Leading-U-S-Uranium-Position-Rare-Earth-Production</t>
    <phoneticPr fontId="1" type="noConversion"/>
  </si>
  <si>
    <t>650-1000t (REO carbonate); 300-450t TREO</t>
    <phoneticPr fontId="1" type="noConversion"/>
  </si>
  <si>
    <t>Deposit No.</t>
    <phoneticPr fontId="1" type="noConversion"/>
  </si>
  <si>
    <t>Project No.</t>
    <phoneticPr fontId="1" type="noConversion"/>
  </si>
  <si>
    <t>Grade (wt. %)</t>
    <phoneticPr fontId="1" type="noConversion"/>
  </si>
  <si>
    <t>No.</t>
    <phoneticPr fontId="1" type="noConversion"/>
  </si>
  <si>
    <t>Krakatoa resources LTD.</t>
  </si>
  <si>
    <t>Lanthanein Resources (Frontier Resources LTD)</t>
  </si>
  <si>
    <t>Resource Base Limited.</t>
  </si>
  <si>
    <t>Meeka Gold Ltd</t>
  </si>
  <si>
    <t xml:space="preserve">Mount Ridley Mines Limited </t>
  </si>
  <si>
    <t>Petratherm Limited</t>
  </si>
  <si>
    <t>Terrain Minerals Ltd</t>
  </si>
  <si>
    <t>https://news.cnpowder.com.cn/58843.html; https://smcorridornews.com/texas-is-home-to-one-of-the-largest-deposits-of-rare-earths-in-the-u-s/</t>
  </si>
  <si>
    <t>Mountain Pass, California</t>
  </si>
  <si>
    <t>https://www.defense.gov/News/Releases/Release/Article/2941793/dod-awards-35-million-to-mp-materials-to-build-us-heavy-rare-earth-separation-c/</t>
  </si>
  <si>
    <t>Tanbreez Mining Greenland AS</t>
  </si>
  <si>
    <t>China Rare Earth Group CO., LTD.</t>
  </si>
  <si>
    <t>Greenland Minerals Limited</t>
  </si>
  <si>
    <t>LLC Lovozersky GOK</t>
  </si>
  <si>
    <t>The Vietnamese government</t>
  </si>
  <si>
    <t>Pensana Rare Earths Plc</t>
  </si>
  <si>
    <t>Commerce Resources Corp</t>
  </si>
  <si>
    <t>Peak Resources</t>
  </si>
  <si>
    <t>REE Minerals Holding AS</t>
  </si>
  <si>
    <t>Lynas Rare Earths</t>
  </si>
  <si>
    <t>MP Materials</t>
  </si>
  <si>
    <t>Toyota Tsusho &amp; Sojitz Corporation</t>
  </si>
  <si>
    <t>Vital Metals</t>
  </si>
  <si>
    <t>BHP</t>
  </si>
  <si>
    <t>ARAFURA RESOURCES</t>
  </si>
  <si>
    <t>Serra Verde mineracao</t>
  </si>
  <si>
    <t>NioCorp Developments</t>
  </si>
  <si>
    <t>Frontier Rare Earths Ltd.</t>
  </si>
  <si>
    <t>Torngat Metals Limited</t>
  </si>
  <si>
    <t>Texas Mineral Resources Corp.
USA Rare Earth LLC</t>
  </si>
  <si>
    <t>Australian Strategic Materials</t>
  </si>
  <si>
    <t>Ionic Rare Earths</t>
  </si>
  <si>
    <t>Rare Element Resources Ltd</t>
  </si>
  <si>
    <t>Hasting Technology Metals</t>
  </si>
  <si>
    <t>Canada Rare Earth Corporation</t>
  </si>
  <si>
    <t>Lynas, Annual Report 2021, https://lynasrareearths.com/wp-content/uploads/2021/10/LYC_AR21.pdf</t>
  </si>
  <si>
    <t>Lynas, Lynas Rare Earths Limited CLSA Exploration Access Day, 2022, https://wcsecure.weblink.com.au/pdf/LYC/02528273.pdf</t>
  </si>
  <si>
    <t>HREE percentage</t>
  </si>
  <si>
    <t>Long, K.R., Van Gosen, B.S., Foley, N.K., and Cordier, Daniel, 2010, The principal rare earth elements deposits of the United States—A summary of domestic deposits and a global perspective: U.S. Geological Survey Scientific Investigations Report 2010–5220, 96 p. Available at http://pubs.usgs.gov/sir/2010/5220/.</t>
  </si>
  <si>
    <t>Iluka Resources Limited</t>
  </si>
  <si>
    <t>ILUKA, ENEABBA MINERAL SANDS RECOVERY PROJECT ORE RESERVE ESTIMATE,2020, https://iluka.com/CMSPages/GetFile.aspx?guid=c9d5a86b-029e-47b7-873c-a88fd4f26123</t>
  </si>
  <si>
    <t>Australian Strategic Materials, Annual Report 2021, https://www.asx.com.au/asxpdf/20211022/pdf/45203ydmw38kk0.pdf</t>
  </si>
  <si>
    <t>Greenland Minerals Limited, Positioning Greenland To Be A Major International Rare Earth Supplier ASX: GGG PDAC – 202, 2020, https://ggg.gl/mineral-resources-and-ore-reserves/</t>
  </si>
  <si>
    <t>https://ggg.gl/project/geology-and-resource/</t>
  </si>
  <si>
    <t>https://mpmaterials.com/about/</t>
  </si>
  <si>
    <r>
      <t>WIM100 (Wimmera</t>
    </r>
    <r>
      <rPr>
        <sz val="11"/>
        <color theme="1"/>
        <rFont val="宋体"/>
        <family val="3"/>
        <charset val="134"/>
      </rPr>
      <t>、</t>
    </r>
    <r>
      <rPr>
        <sz val="11"/>
        <color theme="1"/>
        <rFont val="Times New Roman"/>
        <family val="1"/>
      </rPr>
      <t>Mallee)</t>
    </r>
  </si>
  <si>
    <t>https://iluka.com/operations-resource-development/resource-development/wimmera</t>
  </si>
  <si>
    <t>https://asm-au.com/dubbo-project-overview/resources-and-reserves/</t>
  </si>
  <si>
    <t>Pensana Plc, interim results for the six months ended 31 December 2020, https://pensana.co.uk/wp-content/uploads/2021/04/Pensana-HYR-31-Dec-2020-Interims-for-release_FINAL.pdf</t>
  </si>
  <si>
    <t>Pensana Rare Earths Plc, LSE Admission July 2020, https://pensana.co.uk/wp-content/uploads/2020/08/LSE_Admission_July2020.pdf</t>
  </si>
  <si>
    <t>https://news.91jinshu.com/xitu/202008/19078.html; http://tanbreez.com/en/construction-phase/</t>
  </si>
  <si>
    <t>Tanbreez Mining Greenland AS, Presentation at PDAC March 2018</t>
  </si>
  <si>
    <t>GBM, Amended &amp; Restated Prefeasibility Study-NI 43-101-Technical report for the Norra Kärr Rare Earth Element Deposit, 2015, https://leadingedgematerials.com/wp-content/uploads/2016/08/Norra-Karr_PFS_43-101-.pdf</t>
  </si>
  <si>
    <t>Leading Edge Materials</t>
  </si>
  <si>
    <t>Energy Fuels</t>
  </si>
  <si>
    <t>Geological Survey of Sweden, United Nations Framework Classification for Resources Case Study: Rare Earth Elements, Exploration Prospects and Secondary Resourcesin Sweden, https://unece.org/sites/default/files/2022-05/ECE_ENERGY_GE.3_2022_12.pdf</t>
  </si>
  <si>
    <t>https://peakrareearths.com/ngualla-project/</t>
  </si>
  <si>
    <t>Nazari-Dehkordi, T., Spandler, C., Oliver, N. H., &amp; Wilson, R. (2018). Unconformity-related rare earth element deposits: a regional-scale hydrothermal mineralization type of Northern Australia. Economic Geology, 113(6), 1297-1305.</t>
  </si>
  <si>
    <t>Fan H R, Niu H C, Li X C, et al. The types, ore genesis and resource perspective of endogenic REE deposits in China (in Chinese). Chin Sci Bull, 2020, 65:3778–3793, doi: 10.1360/TB-2020-0432</t>
  </si>
  <si>
    <t>https://pdf.dfcfw.com/pdf/H3_AP202105301494845145_1.pdf?1622453411000.pdf</t>
  </si>
  <si>
    <t>Li, Y. H. M., Zhao, W. W. &amp; Zhou, M.-F. Nature of parent rocks, mineralization styles and ore genesis of regolith-hosted REE deposits in South China: an integrated genetic model. J. Asian Earth Sci. 148, 65–95 (2017).</t>
  </si>
  <si>
    <t>Chunlong Li, Xiaogang Li, and Raoguang Xu,2015, Technology development and industrialization of resources comprehensive utilization of intergrowth and associated ore in Baiyun Obo. Rare Earth, 36(5), 151-158.</t>
  </si>
  <si>
    <t>Paulick, H., &amp; Machacek, E. (2017). The global rare earth element exploration boom: An analysis of resources outside of China and discussion of development perspectives. Resources Policy, 52, 134-153.</t>
  </si>
  <si>
    <t>Ucore Rare Metals Inc.</t>
  </si>
  <si>
    <t>Ucore Rare Metals Inc., https://www.arultd.com/projects/nolans.html#nolans-img</t>
  </si>
  <si>
    <t>Bentzen, E. H., Hassan, G., Galbraith, L., Hammen, R. F., Robinson, R. J., Hafez, S. A., &amp; Annavarapu, S. (2013). Preliminary Economic Assessment on the Bokan Mountain Rare Earth Element Project near ketchikan. Alaska, Tetra Tech, https://ucore.com/docs/PEA.pdf</t>
  </si>
  <si>
    <t>Serra Verde, 2015, https://www.cetem.gov.br/antigo/images/palestras/2015/iiisbtr/05-denilson-fonseca.pdf</t>
  </si>
  <si>
    <r>
      <t>June 2021 Corporate Presentation</t>
    </r>
    <r>
      <rPr>
        <sz val="11"/>
        <color theme="1"/>
        <rFont val="宋体"/>
        <family val="3"/>
        <charset val="134"/>
      </rPr>
      <t>（</t>
    </r>
    <r>
      <rPr>
        <sz val="11"/>
        <color theme="1"/>
        <rFont val="Times New Roman"/>
        <family val="1"/>
      </rPr>
      <t>http://www.rareelementresources.com/investor-information/presentations#.YP56aOgzYdU</t>
    </r>
    <r>
      <rPr>
        <sz val="11"/>
        <color theme="1"/>
        <rFont val="宋体"/>
        <family val="3"/>
        <charset val="134"/>
      </rPr>
      <t>）</t>
    </r>
  </si>
  <si>
    <t>RareX</t>
  </si>
  <si>
    <t>RareX, RAREX DELIVERS MAJOR RESOURCE UPGRADE AT CUMMINS RANGE RARE EARTHS PROJECT, WA, 2021, https://wcsecure.weblink.com.au/pdf/REE/02396566.pdf</t>
  </si>
  <si>
    <t>Hastings Technology Metals Limited, Investor Presentation, 2021, https://www.investi.com.au/api/announcements/has/bb2da2ab-afa.pdf</t>
  </si>
  <si>
    <t>http://www.lanthanein.com/projects/mt-clere/</t>
  </si>
  <si>
    <t>Rainbow Rare Earths</t>
  </si>
  <si>
    <t>Rainbow Rare Earths, Corporate-Presentation, 2022, https://www.rainbowrareearths.com/wp-content/uploads/2022/03/2022-03-Rainbow-Corporate-Presentation_v2.pdf</t>
  </si>
  <si>
    <t>Australian Rare Earth LTD.</t>
  </si>
  <si>
    <t>Australian Rare Earth LTD., Koppamurra emerges as a globally significant critical rare earths project with 104% increase in Mineral Resource, 2022, https://ar3.com.au/4-7-22-104-increase-in-mineral-resource-at-koppamurra-project/</t>
  </si>
  <si>
    <t>Australian Rare Earth LTD., Corporate Presentation July 2021</t>
  </si>
  <si>
    <t>https://www.ktaresources.com/mt-clere-rare-earth-project/</t>
    <phoneticPr fontId="1" type="noConversion"/>
  </si>
  <si>
    <t>https://www.listcorp.com/asx/ixr/ionic-rare-earths-limited/news/updated-exploration-target-for-makuutu-rare-earths-2716697.html</t>
  </si>
  <si>
    <t>https://americanrareearths.com.au/wp-content/uploads/2022/05/20220517-ARR-presentation-2382827.pdf</t>
  </si>
  <si>
    <t>https://americanrareearths.com.au/wp-content/uploads/2021/10/ARR-Investor-Presentation-October-FINAL.pdf</t>
    <phoneticPr fontId="1" type="noConversion"/>
  </si>
  <si>
    <t>Chavara, Kerala, India</t>
    <phoneticPr fontId="1" type="noConversion"/>
  </si>
  <si>
    <t>Indian Rare Earths Limited</t>
    <phoneticPr fontId="1" type="noConversion"/>
  </si>
  <si>
    <t>Amba Dongar</t>
    <phoneticPr fontId="1" type="noConversion"/>
  </si>
  <si>
    <t>https://www.mkango.ca/projects/songwe/</t>
    <phoneticPr fontId="1" type="noConversion"/>
  </si>
  <si>
    <t>http://www.appiaenergy.ca/projects/elliot-lake-property/teasdale-lake-zone/</t>
  </si>
  <si>
    <t>Dongpao</t>
    <phoneticPr fontId="1" type="noConversion"/>
  </si>
  <si>
    <t>Moody, M. D. (2013). Mother lode: The untapped rare earth mineral resources of Vietnam. NAVAL WAR COLLEGE NEWPORT RI JOINT MILITARY OPERATIONS DEPT.</t>
    <phoneticPr fontId="1" type="noConversion"/>
  </si>
  <si>
    <t>Zashikhinskoye/Zashikhinsky</t>
    <phoneticPr fontId="1" type="noConversion"/>
  </si>
  <si>
    <t>Lovozersky/Lovozero</t>
    <phoneticPr fontId="1" type="noConversion"/>
  </si>
  <si>
    <t>Tomtor</t>
    <phoneticPr fontId="1" type="noConversion"/>
  </si>
  <si>
    <t>Apatit JSC (PhosAgro PJSC)</t>
    <phoneticPr fontId="1" type="noConversion"/>
  </si>
  <si>
    <t>ThreeArc Mining LLC</t>
    <phoneticPr fontId="1" type="noConversion"/>
  </si>
  <si>
    <t>Apatit JSC (PhosAgro PJSC)</t>
    <phoneticPr fontId="1" type="noConversion"/>
  </si>
  <si>
    <t>On the state and use of mineral and raw resources of the Russian federation in 2020, 2021 (in Russion).</t>
    <phoneticPr fontId="1" type="noConversion"/>
  </si>
  <si>
    <t>Paulick and Machacek</t>
    <phoneticPr fontId="1" type="noConversion"/>
  </si>
  <si>
    <t>Companhia Brasileira de Metalurgia e Mineração</t>
    <phoneticPr fontId="1" type="noConversion"/>
  </si>
  <si>
    <t>Araxá</t>
    <phoneticPr fontId="1" type="noConversion"/>
  </si>
  <si>
    <t>Geological Report and Resource Estimate for the Glenover Carbonatite Project</t>
    <phoneticPr fontId="1" type="noConversion"/>
  </si>
  <si>
    <t xml:space="preserve">Nkalonje Hill </t>
    <phoneticPr fontId="1" type="noConversion"/>
  </si>
  <si>
    <t>https://resourcesreview.com.au/projects/diamond-drilling-program-approved-for-narraburra-rare-earth-project/</t>
    <phoneticPr fontId="1" type="noConversion"/>
  </si>
  <si>
    <t>Godolphin Resources Limited</t>
    <phoneticPr fontId="1" type="noConversion"/>
  </si>
  <si>
    <t>https://godolphinresources.com.au/narraburra</t>
  </si>
  <si>
    <t xml:space="preserve"> Rare earth element-bearing fluorite deposits of Turkey: An overview. Ore Geology Reviews, 105, 423-444.</t>
  </si>
  <si>
    <t>Lynas Rare Earths</t>
    <phoneticPr fontId="1" type="noConversion"/>
  </si>
  <si>
    <t>MP Materials</t>
    <phoneticPr fontId="1" type="noConversion"/>
  </si>
  <si>
    <t>Australian Strategic Materials</t>
    <phoneticPr fontId="1" type="noConversion"/>
  </si>
  <si>
    <t>Greenland Minerals Limited</t>
    <phoneticPr fontId="1" type="noConversion"/>
  </si>
  <si>
    <t>Pensana Rare Earths Plc</t>
    <phoneticPr fontId="1" type="noConversion"/>
  </si>
  <si>
    <t>Energy Fuels</t>
    <phoneticPr fontId="1" type="noConversion"/>
  </si>
  <si>
    <t>Neo Performance Materials</t>
    <phoneticPr fontId="1" type="noConversion"/>
  </si>
  <si>
    <t>Tanbreez Mining Greenland AS</t>
    <phoneticPr fontId="1" type="noConversion"/>
  </si>
  <si>
    <t>Leading Edge Materials</t>
    <phoneticPr fontId="1" type="noConversion"/>
  </si>
  <si>
    <t>Vital Metals</t>
    <phoneticPr fontId="1" type="noConversion"/>
  </si>
  <si>
    <t>Texas Mineral Resources Corp.
USA Rare Earth LLC</t>
    <phoneticPr fontId="1" type="noConversion"/>
  </si>
  <si>
    <t>Arafura Resources</t>
    <phoneticPr fontId="1" type="noConversion"/>
  </si>
  <si>
    <t>Ucore Rare Metals Inc.</t>
    <phoneticPr fontId="1" type="noConversion"/>
  </si>
  <si>
    <t>Torngat Metals Limited</t>
    <phoneticPr fontId="1" type="noConversion"/>
  </si>
  <si>
    <t>Medallion resources LTD.</t>
    <phoneticPr fontId="1" type="noConversion"/>
  </si>
  <si>
    <t>Rare Element Resources Ltd</t>
    <phoneticPr fontId="1" type="noConversion"/>
  </si>
  <si>
    <t>Hasting Technology Metals</t>
    <phoneticPr fontId="1" type="noConversion"/>
  </si>
  <si>
    <t>Rainbow Rare Earths</t>
    <phoneticPr fontId="1" type="noConversion"/>
  </si>
  <si>
    <t>Ionic Rare Earths</t>
    <phoneticPr fontId="1" type="noConversion"/>
  </si>
  <si>
    <t>Indian Rare Earths Limited</t>
    <phoneticPr fontId="1" type="noConversion"/>
  </si>
  <si>
    <t>MkangoResources</t>
    <phoneticPr fontId="1" type="noConversion"/>
  </si>
  <si>
    <t>Canada Rare Earth Corporation</t>
    <phoneticPr fontId="1" type="noConversion"/>
  </si>
  <si>
    <t>https://commerceresources.com/commerce-resources-corp-announces-flotation-pilot-plant-as-part-of-the-canmetmining-collaboration-on-the-ashram-rare-earth-and-fluorspar-deposit/</t>
    <phoneticPr fontId="1" type="noConversion"/>
  </si>
  <si>
    <t>Commerce Resources Corp</t>
    <phoneticPr fontId="1" type="noConversion"/>
  </si>
  <si>
    <t>ThreeArc Mining LLC</t>
    <phoneticPr fontId="1" type="noConversion"/>
  </si>
  <si>
    <t>LLC Lovozersky GOK</t>
    <phoneticPr fontId="1" type="noConversion"/>
  </si>
  <si>
    <t>REE refine Factory</t>
    <phoneticPr fontId="1" type="noConversion"/>
  </si>
  <si>
    <t>Frontier Rare Earths Ltd.</t>
    <phoneticPr fontId="1" type="noConversion"/>
  </si>
  <si>
    <t>Kuantan Plant</t>
    <phoneticPr fontId="1" type="noConversion"/>
  </si>
  <si>
    <t>Kalgoorlie Plant</t>
    <phoneticPr fontId="1" type="noConversion"/>
  </si>
  <si>
    <t>HREE separate Plant</t>
    <phoneticPr fontId="1" type="noConversion"/>
  </si>
  <si>
    <t>Mountain Pass Plant</t>
    <phoneticPr fontId="1" type="noConversion"/>
  </si>
  <si>
    <t>HREE facility</t>
    <phoneticPr fontId="1" type="noConversion"/>
  </si>
  <si>
    <t>Texas Rare Earth Magnetics Factory</t>
    <phoneticPr fontId="1" type="noConversion"/>
  </si>
  <si>
    <t>Eneabba Plant</t>
    <phoneticPr fontId="1" type="noConversion"/>
  </si>
  <si>
    <t>Wimmera Plant</t>
    <phoneticPr fontId="1" type="noConversion"/>
  </si>
  <si>
    <t>Daejeon Plant</t>
    <phoneticPr fontId="1" type="noConversion"/>
  </si>
  <si>
    <t>Cheongju, South Korea</t>
    <phoneticPr fontId="1" type="noConversion"/>
  </si>
  <si>
    <t>Daejeon, South Korea</t>
    <phoneticPr fontId="1" type="noConversion"/>
  </si>
  <si>
    <t>Company</t>
    <phoneticPr fontId="1" type="noConversion"/>
  </si>
  <si>
    <t>Project</t>
    <phoneticPr fontId="1" type="noConversion"/>
  </si>
  <si>
    <t>Korean Metals Plant</t>
    <phoneticPr fontId="1" type="noConversion"/>
  </si>
  <si>
    <t>Zandkopsdrift Plant</t>
    <phoneticPr fontId="1" type="noConversion"/>
  </si>
  <si>
    <t>Rare Earth Refinery</t>
    <phoneticPr fontId="1" type="noConversion"/>
  </si>
  <si>
    <t>Krasnokamensk Hydrometallurgical Facility</t>
    <phoneticPr fontId="1" type="noConversion"/>
  </si>
  <si>
    <t>Ottawa Pilot Processing Plant</t>
    <phoneticPr fontId="1" type="noConversion"/>
  </si>
  <si>
    <t>Laos Rare Earth Refinery</t>
    <phoneticPr fontId="1" type="noConversion"/>
  </si>
  <si>
    <t>Brazil Rare Earth Refinery 1</t>
    <phoneticPr fontId="1" type="noConversion"/>
  </si>
  <si>
    <t>Brazil Rare Earth Refinery 2</t>
    <phoneticPr fontId="1" type="noConversion"/>
  </si>
  <si>
    <t>Kipawa plant</t>
    <phoneticPr fontId="1" type="noConversion"/>
  </si>
  <si>
    <t>Songwe Hill plant</t>
    <phoneticPr fontId="1" type="noConversion"/>
  </si>
  <si>
    <t>Aluva high purity Rare Earth Refinery</t>
    <phoneticPr fontId="1" type="noConversion"/>
  </si>
  <si>
    <t>Odisha Rare Earth Refinery</t>
    <phoneticPr fontId="1" type="noConversion"/>
  </si>
  <si>
    <t>Manvalkurichi (Tamil Nadu) Mineral sorting plant</t>
    <phoneticPr fontId="1" type="noConversion"/>
  </si>
  <si>
    <t>Makuutu processing plant</t>
    <phoneticPr fontId="1" type="noConversion"/>
  </si>
  <si>
    <t>Gakara plant</t>
    <phoneticPr fontId="1" type="noConversion"/>
  </si>
  <si>
    <t>Onslow hydrometallurgical Rare Earth processing plant</t>
    <phoneticPr fontId="1" type="noConversion"/>
  </si>
  <si>
    <t>Yangibana plant</t>
    <phoneticPr fontId="1" type="noConversion"/>
  </si>
  <si>
    <t>Takefu plant</t>
    <phoneticPr fontId="1" type="noConversion"/>
  </si>
  <si>
    <t>Malaysia plant</t>
    <phoneticPr fontId="1" type="noConversion"/>
  </si>
  <si>
    <t>Thailand magnet plant</t>
    <phoneticPr fontId="1" type="noConversion"/>
  </si>
  <si>
    <t>Vietnam Magnet plant</t>
    <phoneticPr fontId="1" type="noConversion"/>
  </si>
  <si>
    <t>Kvanefjeld plant</t>
    <phoneticPr fontId="1" type="noConversion"/>
  </si>
  <si>
    <t>Longonjo beneficiation plant</t>
    <phoneticPr fontId="1" type="noConversion"/>
  </si>
  <si>
    <t>Saltend rare earth processing center</t>
    <phoneticPr fontId="1" type="noConversion"/>
  </si>
  <si>
    <t>White Mesa Mill plant</t>
    <phoneticPr fontId="1" type="noConversion"/>
  </si>
  <si>
    <t>Silmet Rare Earth Separation Plant</t>
    <phoneticPr fontId="1" type="noConversion"/>
  </si>
  <si>
    <t>Korat rare earth metal plant</t>
    <phoneticPr fontId="1" type="noConversion"/>
  </si>
  <si>
    <t>Tanbreez plant</t>
    <phoneticPr fontId="1" type="noConversion"/>
  </si>
  <si>
    <t>Norra Kärr plant</t>
    <phoneticPr fontId="1" type="noConversion"/>
  </si>
  <si>
    <t>Saskatoon plant</t>
    <phoneticPr fontId="1" type="noConversion"/>
  </si>
  <si>
    <t>Tees Valley rare earth refinery</t>
    <phoneticPr fontId="1" type="noConversion"/>
  </si>
  <si>
    <t>Browns Range pilot plant</t>
    <phoneticPr fontId="1" type="noConversion"/>
  </si>
  <si>
    <t>Becancour Rare Earth Separation Plant</t>
    <phoneticPr fontId="1" type="noConversion"/>
  </si>
  <si>
    <t>Strange Lake plant</t>
    <phoneticPr fontId="1" type="noConversion"/>
  </si>
  <si>
    <t>Lower 48’ SMC</t>
    <phoneticPr fontId="1" type="noConversion"/>
  </si>
  <si>
    <t>Rare Earth Separation Plant for HREE</t>
    <phoneticPr fontId="1" type="noConversion"/>
  </si>
  <si>
    <t>Nolans plant</t>
    <phoneticPr fontId="1" type="noConversion"/>
  </si>
  <si>
    <t>Wheat Ridge pilot separation plant</t>
    <phoneticPr fontId="1" type="noConversion"/>
  </si>
  <si>
    <t>OJSC "Solikamsk Magnesium Plant"</t>
    <phoneticPr fontId="1" type="noConversion"/>
  </si>
  <si>
    <t>Kuantan</t>
    <phoneticPr fontId="1" type="noConversion"/>
  </si>
  <si>
    <t>Kalgoorlie,Australia</t>
    <phoneticPr fontId="1" type="noConversion"/>
  </si>
  <si>
    <t>Hondo, Texas, USA</t>
    <phoneticPr fontId="1" type="noConversion"/>
  </si>
  <si>
    <t>Central Mojave Desert, California, USA</t>
    <phoneticPr fontId="1" type="noConversion"/>
  </si>
  <si>
    <t>Mount Weld, Australia</t>
    <phoneticPr fontId="1" type="noConversion"/>
  </si>
  <si>
    <t>Eneabba, Australia</t>
    <phoneticPr fontId="1" type="noConversion"/>
  </si>
  <si>
    <t>Wimmera and Mallee, Western Victoria, Australia</t>
    <phoneticPr fontId="1" type="noConversion"/>
  </si>
  <si>
    <t>Narsaq, Greenland, Australia</t>
    <phoneticPr fontId="1" type="noConversion"/>
  </si>
  <si>
    <t>Longonjo, Angola</t>
    <phoneticPr fontId="1" type="noConversion"/>
  </si>
  <si>
    <t>Saltend, UK</t>
    <phoneticPr fontId="1" type="noConversion"/>
  </si>
  <si>
    <t>Utah, USA</t>
    <phoneticPr fontId="1" type="noConversion"/>
  </si>
  <si>
    <t>Korat, Thailand</t>
    <phoneticPr fontId="1" type="noConversion"/>
  </si>
  <si>
    <t>Kujalleq, Greenland</t>
    <phoneticPr fontId="1" type="noConversion"/>
  </si>
  <si>
    <t>South central sweden</t>
    <phoneticPr fontId="1" type="noConversion"/>
  </si>
  <si>
    <t>Saskatchewan, Canada</t>
    <phoneticPr fontId="1" type="noConversion"/>
  </si>
  <si>
    <t>southern tanzania</t>
    <phoneticPr fontId="1" type="noConversion"/>
  </si>
  <si>
    <t>Wilton International, Teeside, UK</t>
    <phoneticPr fontId="1" type="noConversion"/>
  </si>
  <si>
    <t>Tanami, Australia</t>
    <phoneticPr fontId="1" type="noConversion"/>
  </si>
  <si>
    <t>Merry Ridge, Colorado, USA</t>
    <phoneticPr fontId="1" type="noConversion"/>
  </si>
  <si>
    <t>Ketchikan, Southeast Alaska,USA</t>
    <phoneticPr fontId="1" type="noConversion"/>
  </si>
  <si>
    <t>Nunavik, Quebec, Canada</t>
    <phoneticPr fontId="1" type="noConversion"/>
  </si>
  <si>
    <t>Becancour, Quebec, Canada</t>
    <phoneticPr fontId="1" type="noConversion"/>
  </si>
  <si>
    <t>Upton,Wyoming, USA</t>
    <phoneticPr fontId="1" type="noConversion"/>
  </si>
  <si>
    <t>Hai Phong, Vietnam</t>
    <phoneticPr fontId="1" type="noConversion"/>
  </si>
  <si>
    <t>Shin-Etsu Chemical Co. Ltd</t>
    <phoneticPr fontId="1" type="noConversion"/>
  </si>
  <si>
    <t>Shah Alam, Selangor Darul Ehsan, Malaysia</t>
    <phoneticPr fontId="1" type="noConversion"/>
  </si>
  <si>
    <t>Fukui, Japan</t>
    <phoneticPr fontId="1" type="noConversion"/>
  </si>
  <si>
    <t>Gascoyne Region, Australia (about 251 km northeast of Carnarvon)</t>
    <phoneticPr fontId="1" type="noConversion"/>
  </si>
  <si>
    <t>Onslow town, Australia</t>
    <phoneticPr fontId="1" type="noConversion"/>
  </si>
  <si>
    <t>Burundi</t>
    <phoneticPr fontId="1" type="noConversion"/>
  </si>
  <si>
    <t>121km east of Kampala, Uganda</t>
    <phoneticPr fontId="1" type="noConversion"/>
  </si>
  <si>
    <t>Laos</t>
    <phoneticPr fontId="1" type="noConversion"/>
  </si>
  <si>
    <t>Ottawa, Ontario, Canada</t>
    <phoneticPr fontId="1" type="noConversion"/>
  </si>
  <si>
    <t>Krasnokamensk, Transbaikal Krai, Russia</t>
    <phoneticPr fontId="1" type="noConversion"/>
  </si>
  <si>
    <t>Saldanha, South Africa</t>
    <phoneticPr fontId="1" type="noConversion"/>
  </si>
  <si>
    <t>Solikamsk city (Perm region), Russia</t>
    <phoneticPr fontId="1" type="noConversion"/>
  </si>
  <si>
    <t>Perm region, Russia</t>
    <phoneticPr fontId="1" type="noConversion"/>
  </si>
  <si>
    <t>Murmansk Region, Russia</t>
    <phoneticPr fontId="1" type="noConversion"/>
  </si>
  <si>
    <t>Northern cape ,South Africa</t>
    <phoneticPr fontId="1" type="noConversion"/>
  </si>
  <si>
    <t>Brazil</t>
    <phoneticPr fontId="1" type="noConversion"/>
  </si>
  <si>
    <t>Western Cape, South Africa</t>
    <phoneticPr fontId="1" type="noConversion"/>
  </si>
  <si>
    <t>Zeus property, Canada</t>
    <phoneticPr fontId="1" type="noConversion"/>
  </si>
  <si>
    <t>Southeastern Malawi</t>
    <phoneticPr fontId="1" type="noConversion"/>
  </si>
  <si>
    <t>Aluva, Kerala, India</t>
    <phoneticPr fontId="1" type="noConversion"/>
  </si>
  <si>
    <t>Odisha, India</t>
    <phoneticPr fontId="1" type="noConversion"/>
  </si>
  <si>
    <t>Manvalkurichi, Tamil Nadu, India</t>
    <phoneticPr fontId="1" type="noConversion"/>
  </si>
  <si>
    <t>T</t>
    <phoneticPr fontId="1" type="noConversion"/>
  </si>
  <si>
    <t>T</t>
    <phoneticPr fontId="1" type="noConversion"/>
  </si>
  <si>
    <t>P, 3(2022)</t>
    <phoneticPr fontId="1" type="noConversion"/>
  </si>
  <si>
    <t>P, 1(?)</t>
    <phoneticPr fontId="1" type="noConversion"/>
  </si>
  <si>
    <t>T, 4(?)</t>
    <phoneticPr fontId="1" type="noConversion"/>
  </si>
  <si>
    <t>P, 4(2022)</t>
    <phoneticPr fontId="1" type="noConversion"/>
  </si>
  <si>
    <t>P, 1(?)</t>
    <phoneticPr fontId="1" type="noConversion"/>
  </si>
  <si>
    <t>P, 4(2025)</t>
    <phoneticPr fontId="1" type="noConversion"/>
  </si>
  <si>
    <t>P, 1(2022)</t>
    <phoneticPr fontId="1" type="noConversion"/>
  </si>
  <si>
    <t>P, 4(?)</t>
    <phoneticPr fontId="1" type="noConversion"/>
  </si>
  <si>
    <t>P, 3(2023)</t>
    <phoneticPr fontId="1" type="noConversion"/>
  </si>
  <si>
    <t>P, 4(?)</t>
    <phoneticPr fontId="1" type="noConversion"/>
  </si>
  <si>
    <t>P,4(2023)</t>
    <phoneticPr fontId="1" type="noConversion"/>
  </si>
  <si>
    <t>P</t>
    <phoneticPr fontId="1" type="noConversion"/>
  </si>
  <si>
    <t>P, 1(2024)</t>
    <phoneticPr fontId="1" type="noConversion"/>
  </si>
  <si>
    <t>P, 3(2024)</t>
    <phoneticPr fontId="1" type="noConversion"/>
  </si>
  <si>
    <t>Refining of PrNd oxide from monazite</t>
    <phoneticPr fontId="1" type="noConversion"/>
  </si>
  <si>
    <t>North America</t>
    <phoneticPr fontId="1" type="noConversion"/>
  </si>
  <si>
    <t>P, 4(?)</t>
    <phoneticPr fontId="1" type="noConversion"/>
  </si>
  <si>
    <t>Wyoming refining Plant</t>
    <phoneticPr fontId="1" type="noConversion"/>
  </si>
  <si>
    <t>P, 1(?)</t>
    <phoneticPr fontId="1" type="noConversion"/>
  </si>
  <si>
    <t>P, 4(?)</t>
    <phoneticPr fontId="1" type="noConversion"/>
  </si>
  <si>
    <t>T, 4(?)</t>
    <phoneticPr fontId="1" type="noConversion"/>
  </si>
  <si>
    <t>P, 5(?)</t>
    <phoneticPr fontId="1" type="noConversion"/>
  </si>
  <si>
    <t>P, 1(2024)</t>
    <phoneticPr fontId="1" type="noConversion"/>
  </si>
  <si>
    <t>P,3(?)</t>
    <phoneticPr fontId="1" type="noConversion"/>
  </si>
  <si>
    <t>P, 1(?)</t>
    <phoneticPr fontId="1" type="noConversion"/>
  </si>
  <si>
    <t>P, 4(2022)</t>
    <phoneticPr fontId="1" type="noConversion"/>
  </si>
  <si>
    <t>PT</t>
    <phoneticPr fontId="1" type="noConversion"/>
  </si>
  <si>
    <t>P, 3(?)</t>
    <phoneticPr fontId="1" type="noConversion"/>
  </si>
  <si>
    <t>P, 4(?)</t>
    <phoneticPr fontId="1" type="noConversion"/>
  </si>
  <si>
    <t>P, 4(?)</t>
    <phoneticPr fontId="1" type="noConversion"/>
  </si>
  <si>
    <t>P, 4(2024)</t>
    <phoneticPr fontId="1" type="noConversion"/>
  </si>
  <si>
    <t>P, 3(?)</t>
    <phoneticPr fontId="1" type="noConversion"/>
  </si>
  <si>
    <t>Cherepovets, Vologda region</t>
    <phoneticPr fontId="1" type="noConversion"/>
  </si>
  <si>
    <t>P, 4(?)</t>
    <phoneticPr fontId="1" type="noConversion"/>
  </si>
  <si>
    <t>P, 3(?)</t>
    <phoneticPr fontId="1" type="noConversion"/>
  </si>
  <si>
    <t>Southeastern Labrador, Canada</t>
    <phoneticPr fontId="1" type="noConversion"/>
  </si>
  <si>
    <t>Island of Newfoundland</t>
    <phoneticPr fontId="1" type="noConversion"/>
  </si>
  <si>
    <t>66kt/y concentration (contain 26500t REO)</t>
    <phoneticPr fontId="1" type="noConversion"/>
  </si>
  <si>
    <r>
      <t>5000t/y (REO, containing 1250t/PrNd)</t>
    </r>
    <r>
      <rPr>
        <sz val="11"/>
        <color theme="1"/>
        <rFont val="宋体"/>
        <family val="3"/>
        <charset val="134"/>
      </rPr>
      <t/>
    </r>
    <phoneticPr fontId="1" type="noConversion"/>
  </si>
  <si>
    <t>192kt/y (heavy mineral)</t>
    <phoneticPr fontId="1" type="noConversion"/>
  </si>
  <si>
    <t>2200t/y</t>
    <phoneticPr fontId="1" type="noConversion"/>
  </si>
  <si>
    <r>
      <t>56kt/y (concentration)</t>
    </r>
    <r>
      <rPr>
        <sz val="11"/>
        <color theme="1"/>
        <rFont val="宋体"/>
        <family val="3"/>
        <charset val="134"/>
      </rPr>
      <t/>
    </r>
    <phoneticPr fontId="1" type="noConversion"/>
  </si>
  <si>
    <t>12500t/y (REOs, containing 4500t NdPr)</t>
    <phoneticPr fontId="1" type="noConversion"/>
  </si>
  <si>
    <t>3000t REO metal</t>
    <phoneticPr fontId="1" type="noConversion"/>
  </si>
  <si>
    <t>neodymium praseodymium oxide, 2810t; Lanthanum oxide, 4230t/y; Cerium oxide, 1920t/y; 330t/y mixed HREE. (Total 9300t/y)</t>
    <phoneticPr fontId="1" type="noConversion"/>
  </si>
  <si>
    <r>
      <t>2250t/y (REO)</t>
    </r>
    <r>
      <rPr>
        <sz val="11"/>
        <color theme="1"/>
        <rFont val="宋体"/>
        <family val="3"/>
        <charset val="134"/>
      </rPr>
      <t/>
    </r>
    <phoneticPr fontId="1" type="noConversion"/>
  </si>
  <si>
    <t>1346kt/y (ore)</t>
    <phoneticPr fontId="1" type="noConversion"/>
  </si>
  <si>
    <t>8500 t/y (TREO)</t>
    <phoneticPr fontId="1" type="noConversion"/>
  </si>
  <si>
    <t>10-20kt/y (concentration)</t>
    <phoneticPr fontId="1" type="noConversion"/>
  </si>
  <si>
    <t>11000t</t>
    <phoneticPr fontId="1" type="noConversion"/>
  </si>
  <si>
    <t>500-12000t/y</t>
    <phoneticPr fontId="1" type="noConversion"/>
  </si>
  <si>
    <r>
      <t>15761t/y (REO, 2021)</t>
    </r>
    <r>
      <rPr>
        <sz val="11"/>
        <color theme="1"/>
        <rFont val="宋体"/>
        <family val="3"/>
        <charset val="134"/>
      </rPr>
      <t/>
    </r>
    <phoneticPr fontId="1" type="noConversion"/>
  </si>
  <si>
    <t>1000t NFeB metal</t>
    <phoneticPr fontId="1" type="noConversion"/>
  </si>
  <si>
    <t>100kt/y (Eudialyte concentration)</t>
    <phoneticPr fontId="1" type="noConversion"/>
  </si>
  <si>
    <t>1000t (ore)</t>
    <phoneticPr fontId="1" type="noConversion"/>
  </si>
  <si>
    <t>3000t/y</t>
    <phoneticPr fontId="1" type="noConversion"/>
  </si>
  <si>
    <t>Mount Weld Plant</t>
    <phoneticPr fontId="1" type="noConversion"/>
  </si>
  <si>
    <t>Mount Weld</t>
    <phoneticPr fontId="1" type="noConversion"/>
  </si>
  <si>
    <t>Kuantan plant</t>
    <phoneticPr fontId="1" type="noConversion"/>
  </si>
  <si>
    <t>Kuantan plant</t>
    <phoneticPr fontId="1" type="noConversion"/>
  </si>
  <si>
    <t>Japan, Europe, China, and North America</t>
    <phoneticPr fontId="1" type="noConversion"/>
  </si>
  <si>
    <t>Kalgoorlie plant</t>
    <phoneticPr fontId="1" type="noConversion"/>
  </si>
  <si>
    <t>Mountain Pass</t>
    <phoneticPr fontId="1" type="noConversion"/>
  </si>
  <si>
    <t>China</t>
    <phoneticPr fontId="1" type="noConversion"/>
  </si>
  <si>
    <t>WIM 100</t>
    <phoneticPr fontId="1" type="noConversion"/>
  </si>
  <si>
    <t>China</t>
    <phoneticPr fontId="1" type="noConversion"/>
  </si>
  <si>
    <t>Europe</t>
    <phoneticPr fontId="1" type="noConversion"/>
  </si>
  <si>
    <t>China</t>
    <phoneticPr fontId="1" type="noConversion"/>
  </si>
  <si>
    <t>Georgia</t>
    <phoneticPr fontId="1" type="noConversion"/>
  </si>
  <si>
    <t>Sillamäe, Estonia</t>
  </si>
  <si>
    <t>Sillamäe, Estonia</t>
    <phoneticPr fontId="1" type="noConversion"/>
  </si>
  <si>
    <t>White Mesa Mill</t>
    <phoneticPr fontId="1" type="noConversion"/>
  </si>
  <si>
    <t>Japan, China, Tailand Magnetic powder factory; Estonia, Singapore, Germany, United Kingdom, Canada, United States and South Korea</t>
    <phoneticPr fontId="1" type="noConversion"/>
  </si>
  <si>
    <t>Neo performance meterials presentation</t>
    <phoneticPr fontId="1" type="noConversion"/>
  </si>
  <si>
    <t>Sillamäe, Estonia</t>
    <phoneticPr fontId="1" type="noConversion"/>
  </si>
  <si>
    <t>Tanbreez</t>
    <phoneticPr fontId="1" type="noConversion"/>
  </si>
  <si>
    <t>Tees Valley plant</t>
    <phoneticPr fontId="1" type="noConversion"/>
  </si>
  <si>
    <t>Ngualla plant</t>
    <phoneticPr fontId="1" type="noConversion"/>
  </si>
  <si>
    <t>Browns Range</t>
    <phoneticPr fontId="1" type="noConversion"/>
  </si>
  <si>
    <t>Arafura Resources</t>
    <phoneticPr fontId="1" type="noConversion"/>
  </si>
  <si>
    <t>Neo magnet factory</t>
    <phoneticPr fontId="1" type="noConversion"/>
  </si>
  <si>
    <t>Wheat Ridge plant</t>
    <phoneticPr fontId="1" type="noConversion"/>
  </si>
  <si>
    <t>Nolans</t>
    <phoneticPr fontId="1" type="noConversion"/>
  </si>
  <si>
    <t>US-allied feedstock(s); BokanMountain</t>
    <phoneticPr fontId="1" type="noConversion"/>
  </si>
  <si>
    <t>Becancour plant</t>
    <phoneticPr fontId="1" type="noConversion"/>
  </si>
  <si>
    <t>Strange Lake</t>
    <phoneticPr fontId="1" type="noConversion"/>
  </si>
  <si>
    <t>Strange Lake plant</t>
    <phoneticPr fontId="1" type="noConversion"/>
  </si>
  <si>
    <t>Bear Lodge</t>
    <phoneticPr fontId="1" type="noConversion"/>
  </si>
  <si>
    <t>Vietnam, China</t>
    <phoneticPr fontId="1" type="noConversion"/>
  </si>
  <si>
    <t>Gakara</t>
    <phoneticPr fontId="1" type="noConversion"/>
  </si>
  <si>
    <t>East African port of ThyssenKrupp Materials Trading</t>
    <phoneticPr fontId="1" type="noConversion"/>
  </si>
  <si>
    <t>Makuutu</t>
    <phoneticPr fontId="1" type="noConversion"/>
  </si>
  <si>
    <t>Songwe Hill</t>
    <phoneticPr fontId="1" type="noConversion"/>
  </si>
  <si>
    <t>Europe</t>
    <phoneticPr fontId="1" type="noConversion"/>
  </si>
  <si>
    <t>Kipawa</t>
    <phoneticPr fontId="1" type="noConversion"/>
  </si>
  <si>
    <t>Tomtor</t>
    <phoneticPr fontId="1" type="noConversion"/>
  </si>
  <si>
    <t>Lovozersky</t>
    <phoneticPr fontId="1" type="noConversion"/>
  </si>
  <si>
    <t>OAO Solikamsk Magnesium plant</t>
    <phoneticPr fontId="1" type="noConversion"/>
  </si>
  <si>
    <t>Silmet plant</t>
    <phoneticPr fontId="1" type="noConversion"/>
  </si>
  <si>
    <t>Karnasurt plant</t>
    <phoneticPr fontId="1" type="noConversion"/>
  </si>
  <si>
    <t>Saldanha Rare Earth Separation Plant</t>
  </si>
  <si>
    <t>Saldanha Rare Earth Separation Plant</t>
    <phoneticPr fontId="1" type="noConversion"/>
  </si>
  <si>
    <t>Zandkopsdrift plant</t>
    <phoneticPr fontId="1" type="noConversion"/>
  </si>
  <si>
    <t>South Korea</t>
    <phoneticPr fontId="1" type="noConversion"/>
  </si>
  <si>
    <t>China Northern Rare Earth (Group)High-Tech Co.,Ltd</t>
  </si>
  <si>
    <t>China Northern Rare Earth (Group)High-Tech Co.,Ltd</t>
    <phoneticPr fontId="1" type="noConversion"/>
  </si>
  <si>
    <r>
      <t>1, 3(2021), 4(2022)</t>
    </r>
    <r>
      <rPr>
        <sz val="11"/>
        <color theme="1"/>
        <rFont val="宋体"/>
        <family val="3"/>
        <charset val="134"/>
      </rPr>
      <t/>
    </r>
    <phoneticPr fontId="1" type="noConversion"/>
  </si>
  <si>
    <r>
      <t>2, D(2020)</t>
    </r>
    <r>
      <rPr>
        <sz val="11"/>
        <color theme="1"/>
        <rFont val="宋体"/>
        <family val="3"/>
        <charset val="134"/>
      </rPr>
      <t/>
    </r>
    <phoneticPr fontId="1" type="noConversion"/>
  </si>
  <si>
    <r>
      <t>Balomenos, E., Davris, P., Deady, E., Yang, J., Panias, D., Friedrich, B., ... &amp; Paspaliaris, I. (2017). The EURARE project: Development of a sustainable exploitation scheme for Europe’s Rare Earth Ore deposits. </t>
    </r>
    <r>
      <rPr>
        <i/>
        <sz val="11"/>
        <color theme="1"/>
        <rFont val="Times New Roman"/>
        <family val="1"/>
      </rPr>
      <t>Johnson Matthey Technology Review</t>
    </r>
    <r>
      <rPr>
        <sz val="11"/>
        <color theme="1"/>
        <rFont val="Times New Roman"/>
        <family val="1"/>
      </rPr>
      <t>, </t>
    </r>
    <r>
      <rPr>
        <i/>
        <sz val="11"/>
        <color theme="1"/>
        <rFont val="Times New Roman"/>
        <family val="1"/>
      </rPr>
      <t>61</t>
    </r>
    <r>
      <rPr>
        <sz val="11"/>
        <color theme="1"/>
        <rFont val="Times New Roman"/>
        <family val="1"/>
      </rPr>
      <t>(2), 142-153.
https://leadingedgematerials.com/norra-karr/</t>
    </r>
    <phoneticPr fontId="1" type="noConversion"/>
  </si>
  <si>
    <r>
      <t>1, 2(2021)</t>
    </r>
    <r>
      <rPr>
        <sz val="11"/>
        <color theme="1"/>
        <rFont val="宋体"/>
        <family val="3"/>
        <charset val="134"/>
      </rPr>
      <t/>
    </r>
    <phoneticPr fontId="1" type="noConversion"/>
  </si>
  <si>
    <r>
      <t>T, 2021(2)</t>
    </r>
    <r>
      <rPr>
        <sz val="11"/>
        <color theme="1"/>
        <rFont val="宋体"/>
        <family val="3"/>
        <charset val="134"/>
      </rPr>
      <t/>
    </r>
    <phoneticPr fontId="1" type="noConversion"/>
  </si>
  <si>
    <r>
      <t>Hellman, P. L., &amp; Duncan, R. K. (2014). Evaluation of rare earth element deposits. Applied Earth Science, 123(2), 107-117.</t>
    </r>
    <r>
      <rPr>
        <sz val="11"/>
        <color theme="1"/>
        <rFont val="宋体"/>
        <family val="3"/>
        <charset val="134"/>
      </rPr>
      <t>；</t>
    </r>
    <r>
      <rPr>
        <sz val="11"/>
        <color theme="1"/>
        <rFont val="Times New Roman"/>
        <family val="1"/>
      </rPr>
      <t>OIL GEOCHEMISTRY IDENTIFIES FURTHER TARGETS AT MILO IOCG - REE DEPOSIT IN QUEENSLAND</t>
    </r>
    <phoneticPr fontId="1" type="noConversion"/>
  </si>
  <si>
    <r>
      <t>Ukhta, Komi Republic, Russia</t>
    </r>
    <r>
      <rPr>
        <sz val="11"/>
        <color theme="1"/>
        <rFont val="宋体"/>
        <family val="3"/>
        <charset val="134"/>
      </rPr>
      <t/>
    </r>
    <phoneticPr fontId="1" type="noConversion"/>
  </si>
  <si>
    <r>
      <t>Itafos</t>
    </r>
    <r>
      <rPr>
        <sz val="11"/>
        <color theme="1"/>
        <rFont val="宋体"/>
        <family val="3"/>
        <charset val="134"/>
      </rPr>
      <t>（</t>
    </r>
    <r>
      <rPr>
        <sz val="11"/>
        <color theme="1"/>
        <rFont val="Times New Roman"/>
        <family val="1"/>
      </rPr>
      <t>MBAC Fertilizer Corp</t>
    </r>
    <r>
      <rPr>
        <sz val="11"/>
        <color theme="1"/>
        <rFont val="宋体"/>
        <family val="3"/>
        <charset val="134"/>
      </rPr>
      <t>）</t>
    </r>
    <phoneticPr fontId="1" type="noConversion"/>
  </si>
  <si>
    <r>
      <t>https://www.bhp.com/investor-centre/annual-report-2020/</t>
    </r>
    <r>
      <rPr>
        <sz val="11"/>
        <color theme="1"/>
        <rFont val="等线"/>
        <family val="2"/>
      </rPr>
      <t>；</t>
    </r>
    <r>
      <rPr>
        <sz val="11"/>
        <color theme="1"/>
        <rFont val="Times New Roman"/>
        <family val="1"/>
      </rPr>
      <t>Weng, Z., Jowitt, S. M., Mudd, G. M., &amp; Haque, N. (2015). A detailed assessment of global rare earth element resources: opportunities and challenges. Economic Geology, 110(8), 1925-1952.</t>
    </r>
    <phoneticPr fontId="1" type="noConversion"/>
  </si>
  <si>
    <r>
      <t>TAKEHARA, L., SILVEIRA, F., &amp; SANTOS, R. </t>
    </r>
    <r>
      <rPr>
        <i/>
        <sz val="10"/>
        <color rgb="FF222222"/>
        <rFont val="Times New Roman"/>
        <family val="1"/>
      </rPr>
      <t>Chapter 4-potentiality of rare earth elements in Brazil. Rare Earths Industry. 2016. Doi: 10.1016</t>
    </r>
    <r>
      <rPr>
        <sz val="10"/>
        <color rgb="FF222222"/>
        <rFont val="Times New Roman"/>
        <family val="1"/>
      </rPr>
      <t>. B978-0-12-802328-0.00004-8.</t>
    </r>
  </si>
  <si>
    <t>REE pattern Ref.</t>
    <phoneticPr fontId="1" type="noConversion"/>
  </si>
  <si>
    <t>Resource and grade Ref.</t>
    <phoneticPr fontId="1" type="noConversion"/>
  </si>
  <si>
    <t>https://www.energyfuels.com/2021-07-07-Energy-Fuels-and-Neo-Performance-Materials-Announce-Contract-Signing-and-Launch-of-Commercial-Shipments-of-Rare-Earth-Product-to-Europe-in-Emerging-U-S-Based-Rare-Earth-Supply-Chain</t>
    <phoneticPr fontId="1" type="noConversion"/>
  </si>
  <si>
    <t>https://www.energyfuels.com/2022-05-19-Energy-Fuels-Secures-Major-Rare-Earth-Land-Position-in-Brazil#assets_all</t>
    <phoneticPr fontId="1" type="noConversion"/>
  </si>
  <si>
    <t>Deady, E., Lacinska, A., Goodenough, K. M., Shaw, R. A., &amp; Roberts, N. M. (2019). Volcanic-derived placers as a potential resource of rare earth elements: the Aksu Diamas case study, Turkey. Minerals, 9(4), 208.</t>
    <phoneticPr fontId="1" type="noConversion"/>
  </si>
  <si>
    <t>http://www.cre-ol.com/newsitem/278403394</t>
    <phoneticPr fontId="1" type="noConversion"/>
  </si>
  <si>
    <t>https://vitalmetals.com.au/portfolio/wigu-hill-project/</t>
    <phoneticPr fontId="1" type="noConversion"/>
  </si>
  <si>
    <t>https://www.dropbox.com/s/tgzcn597zjil9z8/061623.003-FinRep_Matamec-NI43-101-20131017-001-Appen.pdf?dl=0</t>
    <phoneticPr fontId="1" type="noConversion"/>
  </si>
  <si>
    <t>https://www.namibiacriticalmetals.com/project-portfolio</t>
    <phoneticPr fontId="1" type="noConversion"/>
  </si>
  <si>
    <t>https://northernminerals.com.au/john-galt/</t>
    <phoneticPr fontId="1" type="noConversion"/>
  </si>
  <si>
    <t>https://www.chinascrap.com/news/detail?id=93891</t>
    <phoneticPr fontId="1" type="noConversion"/>
  </si>
  <si>
    <t>https://medallionresources.com/2021/07/loi-partnership-medallion-monazite-process-se-australia/</t>
    <phoneticPr fontId="1" type="noConversion"/>
  </si>
  <si>
    <t>http://roskill.cn/Index/news/id/1010</t>
    <phoneticPr fontId="1" type="noConversion"/>
  </si>
  <si>
    <t>https://hastingstechmetals.com/projects/brockman/</t>
    <phoneticPr fontId="1" type="noConversion"/>
  </si>
  <si>
    <t>https://thewest.com.au/business/public-companies/frontier-snags-rare-earths-near-world-class-deposit-c-4745936</t>
    <phoneticPr fontId="1" type="noConversion"/>
  </si>
  <si>
    <t>https://newswire.iguana2.com/af5f4d73c1a54a33/lnr.asx/6A1092535/LNR_Company_Name_Change_New_ASX_Code_LNR</t>
    <phoneticPr fontId="1" type="noConversion"/>
  </si>
  <si>
    <t>http://www.lanthanein.com/projects/murraydium/</t>
    <phoneticPr fontId="1" type="noConversion"/>
  </si>
  <si>
    <t>https://kingfishermining.com.au/gascoyne/</t>
    <phoneticPr fontId="1" type="noConversion"/>
  </si>
  <si>
    <t>https://kingfishermining.com.au/projects/</t>
    <phoneticPr fontId="1" type="noConversion"/>
  </si>
  <si>
    <t>https://www.dreadnoughtresources.com.au/project/mangaroon-ni-cu-pge-au-project/</t>
    <phoneticPr fontId="1" type="noConversion"/>
  </si>
  <si>
    <t>https://americanrareearths.com.au/la-paz-rare-earth-project/</t>
    <phoneticPr fontId="1" type="noConversion"/>
  </si>
  <si>
    <t>https://americanrareearths.com.au/wp-content/uploads/2021/10/ARR-Investor-Presentation-October-FINAL.pdf; 11 February 2021 Taylor Collison Report</t>
    <phoneticPr fontId="1" type="noConversion"/>
  </si>
  <si>
    <t>Krishnamurthy, P. (2020). Rare Metal (RM) and Rare Earth Element (REE) Resources: World Scenario with Special Reference to India. Journal of the Geological Society of India, 95(5).</t>
    <phoneticPr fontId="1" type="noConversion"/>
  </si>
  <si>
    <t>https://www.mkango.ca/projects/exploration/nkalonje-hill/</t>
    <phoneticPr fontId="1" type="noConversion"/>
  </si>
  <si>
    <t>STRENGTHENING THE EUROPEAN RARE EARTHS SUPPLY-CHAIN Challenges and policy options A REPORT BY THE EUROPEAN RARE EARTHS COMPETENCY NETWORK (ERECON), 2017</t>
    <phoneticPr fontId="1" type="noConversion"/>
  </si>
  <si>
    <t>https://www.steenkampskraal.com/geology/</t>
    <phoneticPr fontId="1" type="noConversion"/>
  </si>
  <si>
    <t>https://newjerseymining.com/new-jersey-mining-company-provides-second-quarter-results-of-operations-and-corporate-activities/</t>
    <phoneticPr fontId="1" type="noConversion"/>
  </si>
  <si>
    <t>https://www.niocorp.com/niocorp-scores-initial-success-in-metallurgical-testing-of-elk-creek-ore-samples-to-optimize-process-and-demonstrate-potential-extraction-of-rare-earth-elements/</t>
    <phoneticPr fontId="1" type="noConversion"/>
  </si>
  <si>
    <t>http://www.canadarareearth.com/article/welcome-1.asp</t>
    <phoneticPr fontId="1" type="noConversion"/>
  </si>
  <si>
    <t>https://commerceresources.com/projects/the-ashram-rare-earth-element-and-fluorspar-deposit/maps-figures/</t>
    <phoneticPr fontId="1" type="noConversion"/>
  </si>
  <si>
    <t>https://www.sohu.com/a/158006064_99913194</t>
    <phoneticPr fontId="1" type="noConversion"/>
  </si>
  <si>
    <t>http://www.appiaenergy.ca/</t>
    <phoneticPr fontId="1" type="noConversion"/>
  </si>
  <si>
    <t>http://www.appiaenergy.ca/projects/elliot-lake-property/teasdale-lake-zone/</t>
    <phoneticPr fontId="1" type="noConversion"/>
  </si>
  <si>
    <t>http://searchminerals.ca/investors/presentations</t>
    <phoneticPr fontId="1" type="noConversion"/>
  </si>
  <si>
    <t>https://www.threearc.ru/en/</t>
    <phoneticPr fontId="1" type="noConversion"/>
  </si>
  <si>
    <t>https://miningdataonline.com/property/1512/Araxa-Mine.aspx</t>
    <phoneticPr fontId="1" type="noConversion"/>
  </si>
  <si>
    <t>Geological Report and Resource Estimate for the Glenover Carbonatite Project</t>
    <phoneticPr fontId="1" type="noConversion"/>
  </si>
  <si>
    <t>Wilmet, L., Devillers, P., &amp; Beudels-Jamar, R. C. (2017). Priceless ecosystems threatened by a rare earth mining project in northwest Madagascar–Ampasindava Peninsula. Lemur News, 20, 3-4.</t>
    <phoneticPr fontId="1" type="noConversion"/>
  </si>
  <si>
    <t>Charusiri, P., Sutthirat, C., &amp; Daorerk, V. (2009). Introduction to rare-earth metal resources in Thailand.</t>
    <phoneticPr fontId="1" type="noConversion"/>
  </si>
  <si>
    <t>POTENTIALITY OF RARE EARTH ELEMENTS IN BRAZIL</t>
    <phoneticPr fontId="1" type="noConversion"/>
  </si>
  <si>
    <t>POTENTIALITY OF RARE EARTH ELEMENTS IN BRAZIL</t>
    <phoneticPr fontId="1" type="noConversion"/>
  </si>
  <si>
    <t>https://monumentalminerals.com/jemi/</t>
    <phoneticPr fontId="1" type="noConversion"/>
  </si>
  <si>
    <t>https://www.altonare.com/investors/reports/</t>
    <phoneticPr fontId="1" type="noConversion"/>
  </si>
  <si>
    <t>https://soquem.qc.ca/map/</t>
    <phoneticPr fontId="1" type="noConversion"/>
  </si>
  <si>
    <t>https://antlergold.com/projects/kesya-rare-earth-project</t>
    <phoneticPr fontId="1" type="noConversion"/>
  </si>
  <si>
    <t>https://meekametals.com.au/cascade-rare-earth-project/</t>
    <phoneticPr fontId="1" type="noConversion"/>
  </si>
  <si>
    <t>https://www.venusmetals.com.au/our-projects/mangaroon-north-rare-earth-base-metals-project</t>
    <phoneticPr fontId="1" type="noConversion"/>
  </si>
  <si>
    <t>https://stockhead.com.au/resources/drilling-kicks-off-at-mount-ridleys-namesake-rare-earth-project/</t>
    <phoneticPr fontId="1" type="noConversion"/>
  </si>
  <si>
    <t>https://resourcesreview.com.au/projects/diamond-drilling-program-approved-for-narraburra-rare-earth-project/</t>
    <phoneticPr fontId="1" type="noConversion"/>
  </si>
  <si>
    <t>https://www.theassay.com/news/indiana-identifies-rare-earth-potential-at-central-gawler-project/</t>
    <phoneticPr fontId="1" type="noConversion"/>
  </si>
  <si>
    <t>https://www.petratherm.com.au/</t>
    <phoneticPr fontId="1" type="noConversion"/>
  </si>
  <si>
    <t>http://terrainminerals.com.au/</t>
    <phoneticPr fontId="1" type="noConversion"/>
  </si>
  <si>
    <t>Öztürk, H., Altuncu, S., Hanilçi, N., Kasapçı, C., &amp; Goodenough, K. M. (2019). Rare earth element-bearing fluorite deposits of Turkey: An overview. Ore Geology Reviews, 105, 423-444.</t>
    <phoneticPr fontId="1" type="noConversion"/>
  </si>
  <si>
    <t>Project and status Ref.</t>
    <phoneticPr fontId="1" type="noConversion"/>
  </si>
  <si>
    <r>
      <t>https://ggg.gl/project/geology-and-resource/</t>
    </r>
    <r>
      <rPr>
        <sz val="11"/>
        <rFont val="等线"/>
        <family val="2"/>
      </rPr>
      <t>；</t>
    </r>
    <r>
      <rPr>
        <sz val="11"/>
        <rFont val="Times New Roman"/>
        <family val="1"/>
      </rPr>
      <t>Positioning Greenland To Be A Major International Rare Earth Supplier</t>
    </r>
  </si>
  <si>
    <r>
      <t>Pensana Rare Earths Plc, LSE Admission July 2020, https://pensana.co.uk/wp-content/uploads/2020/08/LSE_Admission_July2020.pdf</t>
    </r>
    <r>
      <rPr>
        <sz val="11"/>
        <rFont val="宋体"/>
        <family val="3"/>
        <charset val="134"/>
      </rPr>
      <t>；</t>
    </r>
    <r>
      <rPr>
        <sz val="11"/>
        <rFont val="Times New Roman"/>
        <family val="1"/>
      </rPr>
      <t>Commencing development of the world’s first Freeport rare earth processing hub</t>
    </r>
  </si>
  <si>
    <r>
      <t>Balomenos, E., Davris, P., Deady, E., Yang, J., Panias, D., Friedrich, B., ... &amp; Paspaliaris, I. (2017). The EURARE project: Development of a sustainable exploitation scheme for Europe’s Rare Earth Ore deposits. </t>
    </r>
    <r>
      <rPr>
        <i/>
        <sz val="11"/>
        <rFont val="Times New Roman"/>
        <family val="1"/>
      </rPr>
      <t>Johnson Matthey Technology Review</t>
    </r>
    <r>
      <rPr>
        <sz val="11"/>
        <rFont val="Times New Roman"/>
        <family val="1"/>
      </rPr>
      <t>, </t>
    </r>
    <r>
      <rPr>
        <i/>
        <sz val="11"/>
        <rFont val="Times New Roman"/>
        <family val="1"/>
      </rPr>
      <t>61</t>
    </r>
    <r>
      <rPr>
        <sz val="11"/>
        <rFont val="Times New Roman"/>
        <family val="1"/>
      </rPr>
      <t>(2), 142-153.
https://leadingedgematerials.com/norra-karr/</t>
    </r>
    <phoneticPr fontId="1" type="noConversion"/>
  </si>
  <si>
    <r>
      <t>Hellman, P. L., &amp; Duncan, R. K. (2014). Evaluation of rare earth element deposits. Applied Earth Science, 123(2), 107-117.</t>
    </r>
    <r>
      <rPr>
        <sz val="11"/>
        <rFont val="宋体"/>
        <family val="3"/>
        <charset val="134"/>
      </rPr>
      <t>；</t>
    </r>
    <r>
      <rPr>
        <sz val="11"/>
        <rFont val="Times New Roman"/>
        <family val="1"/>
      </rPr>
      <t>OIL GEOCHEMISTRY IDENTIFIES FURTHER TARGETS AT MILO IOCG - REE DEPOSIT IN QUEENSLAND</t>
    </r>
    <phoneticPr fontId="1" type="noConversion"/>
  </si>
  <si>
    <r>
      <t>https://www.itafos.com/projects/itafos-araxa/</t>
    </r>
    <r>
      <rPr>
        <sz val="11"/>
        <rFont val="等线"/>
        <family val="2"/>
      </rPr>
      <t>；</t>
    </r>
    <r>
      <rPr>
        <sz val="11"/>
        <rFont val="Times New Roman"/>
        <family val="1"/>
      </rPr>
      <t>https://www.itafos.com/investors/presentations-fact-sheets/; TAKEHARA, L., SILVEIRA, F., &amp; SANTOS, R. Chapter 4-potentiality of rare earth elements in Brazil. Rare Earths Industry. 2016. Doi: 10.1016. B978-0-12-802328-0.00004-8.</t>
    </r>
  </si>
  <si>
    <r>
      <t>https://www.indiamart.com/indian-rare-earths-ltd-kanyakumari/about-us.html</t>
    </r>
    <r>
      <rPr>
        <sz val="11"/>
        <color theme="1"/>
        <rFont val="等线"/>
        <family val="2"/>
      </rPr>
      <t>；</t>
    </r>
    <r>
      <rPr>
        <sz val="11"/>
        <color theme="1"/>
        <rFont val="Times New Roman"/>
        <family val="1"/>
      </rPr>
      <t>https://economictimes.indiatimes.com/company/indian-rare-earths-limited/U15100MH1950GOI008187</t>
    </r>
    <phoneticPr fontId="1" type="noConversion"/>
  </si>
  <si>
    <t>Deposit type</t>
    <phoneticPr fontId="1" type="noConversion"/>
  </si>
  <si>
    <t>Deposit type Ref.</t>
    <phoneticPr fontId="1" type="noConversion"/>
  </si>
  <si>
    <r>
      <t>http://tmrcorp.com/projects/rare_earths/geology/; O'Neill, L. C. (2014). REE-Be-UF Mineralization of the Round Top Laccolith, Sierra Blanca Peaks, Trans-Pecos Texas (Doctoral dissertation)</t>
    </r>
    <r>
      <rPr>
        <sz val="11"/>
        <color theme="1"/>
        <rFont val="等线"/>
        <family val="2"/>
      </rPr>
      <t>；</t>
    </r>
    <r>
      <rPr>
        <sz val="11"/>
        <color theme="1"/>
        <rFont val="Times New Roman"/>
        <family val="1"/>
      </rPr>
      <t>RAINBOW RARE EARTHS PRESENTATION2021.5</t>
    </r>
  </si>
  <si>
    <t>Balomenos, E., Davris, P., Deady, E., Yang, J., Panias, D., Friedrich, B., ... &amp; Paspaliaris, I. (2017). The EURARE project: Development of a sustainable exploitation scheme for Europe’s Rare Earth Ore deposits. Johnson Matthey Technology Review, 61(2), 142-153.</t>
    <phoneticPr fontId="1" type="noConversion"/>
  </si>
  <si>
    <t>Vital Metals Limited, 2019, https://vitalmetals.com.au/resources/</t>
    <phoneticPr fontId="1" type="noConversion"/>
  </si>
  <si>
    <t>Vital Metals Limited, https://vitalmetals.com.au/portfolio/wigu-hill-project/</t>
    <phoneticPr fontId="1" type="noConversion"/>
  </si>
  <si>
    <t>ROCHE, GENIVR, and Golder Associates, Feasibility study for the kipawa projects, Temiscamingue area, Québec, Canada, 2013</t>
    <phoneticPr fontId="1" type="noConversion"/>
  </si>
  <si>
    <t>https://peakrareearths.com/ngualla-project/</t>
    <phoneticPr fontId="1" type="noConversion"/>
  </si>
  <si>
    <t>Krishnamurthy, P. (2020). Rare Metal (RM) and Rare Earth Element (REE) Resources: World Scenario with Special Reference to India. Journal of the Geological Society of India, 95(5).</t>
    <phoneticPr fontId="1" type="noConversion"/>
  </si>
  <si>
    <t>http://www.interempresas.net/Mineria/Articulos/141759-Tierras-raras-Trabajos-de-investigacion-en-el-yacimiento-de-monacitas-de-Matamulas.html</t>
    <phoneticPr fontId="1" type="noConversion"/>
  </si>
  <si>
    <t>https://secureservercdn.net/198.71.233.156/gx0.d43.myftpupload.com/wp-content/uploads/NioCorp_Presentation_June-2022.pdf</t>
    <phoneticPr fontId="1" type="noConversion"/>
  </si>
  <si>
    <t>https://commerceresources.com/projects/the-ashram-rare-earth-element-and-fluorspar-deposit/</t>
    <phoneticPr fontId="1" type="noConversion"/>
  </si>
  <si>
    <t>Moody, M. D. (2013). Mother lode: The untapped rare earth mineral resources of Vietnam. NAVAL WAR COLLEGE NEWPORT RI JOINT MILITARY OPERATIONS DEPT.</t>
    <phoneticPr fontId="1" type="noConversion"/>
  </si>
  <si>
    <t>On the state and use of mineral and raw resources of the Russian federation in 2020, 2021 (in Russion).</t>
    <phoneticPr fontId="1" type="noConversion"/>
  </si>
  <si>
    <t>On the state and use of mineral and raw resources of the Russian federation in 2020, 2021 (in Russion).</t>
    <phoneticPr fontId="1" type="noConversion"/>
  </si>
  <si>
    <t>Frontier-Corporate-Presentation_Jan-2015</t>
    <phoneticPr fontId="1" type="noConversion"/>
  </si>
  <si>
    <t>https://galileoresources.com/glenover-rare-earth-project/</t>
    <phoneticPr fontId="1" type="noConversion"/>
  </si>
  <si>
    <t>Estrade, G., Marquis, E., Smith, M., Goodenough, K., &amp; Nason, P. (2019). REE concentration processes in ion adsorption deposits: Evidence from the Ambohimirahavavy alkaline complex in Madagascar. Ore Geology Reviews, 112, 103027.</t>
    <phoneticPr fontId="1" type="noConversion"/>
  </si>
  <si>
    <t>Van Hao, D., Dinh, C. N., Jodłowski, P., &amp; Kovacs, T. (2019). High-level natural radionuclides from the Mandena deposit, South Madagascar. Journal of Radioanalytical and Nuclear Chemistry, 319(3), 1331-1338.</t>
    <phoneticPr fontId="1" type="noConversion"/>
  </si>
  <si>
    <r>
      <t>https://www.bhp.com/investor-centre/annual-report-2020/</t>
    </r>
    <r>
      <rPr>
        <sz val="11"/>
        <color theme="1"/>
        <rFont val="宋体"/>
        <family val="3"/>
        <charset val="134"/>
      </rPr>
      <t>；</t>
    </r>
    <r>
      <rPr>
        <sz val="11"/>
        <color theme="1"/>
        <rFont val="Times New Roman"/>
        <family val="1"/>
      </rPr>
      <t>Weng, Z., Jowitt, S. M., Mudd, G. M., &amp; Haque, N. (2015). A detailed assessment of global rare earth element resources: opportunities and challenges. Economic Geology, 110(8), 1925-1952.</t>
    </r>
    <phoneticPr fontId="1" type="noConversion"/>
  </si>
  <si>
    <t>https://www.defensemetals.com/_files/ugd/1b0da6_e8f7b5aa25834742a3e09514b07f135a.pdf</t>
    <phoneticPr fontId="1" type="noConversion"/>
  </si>
  <si>
    <t>CITIC Securities Co., Ltd report, 2020</t>
    <phoneticPr fontId="1" type="noConversion"/>
  </si>
  <si>
    <t>https://uploads-ssl.webflow.com/6267a587be31507747a1c8b6/62827cbee3973f2e40c90e4d_Aclara-Canaccord-Presentation-May.-2022_final.pdf</t>
    <phoneticPr fontId="1" type="noConversion"/>
  </si>
  <si>
    <t>https://www.soquem.qc.ca/wp-content/uploads/kwyjibo-20180628-francais.pdf</t>
    <phoneticPr fontId="1" type="noConversion"/>
  </si>
  <si>
    <r>
      <t>TAKEHARA, L., SILVEIRA, F., &amp; SANTOS, R. Chapter 4-potentiality of rare earth elements in Brazil. Rare Earths Industry. 2016. Doi: 10.1016. B978-0-12-802328-0.00004-8; https://cbmm.com/zh/partner-with-cbmm/our-company/about-cbmm</t>
    </r>
    <r>
      <rPr>
        <sz val="11"/>
        <color theme="1"/>
        <rFont val="等线"/>
        <family val="2"/>
      </rPr>
      <t>；</t>
    </r>
    <r>
      <rPr>
        <sz val="11"/>
        <color theme="1"/>
        <rFont val="Times New Roman"/>
        <family val="1"/>
      </rPr>
      <t>https://www.mining120.com/tech/show-htm-itemid-27615.html</t>
    </r>
  </si>
  <si>
    <r>
      <t>https://www.itafos.com/projects/itafos-araxa/</t>
    </r>
    <r>
      <rPr>
        <sz val="11"/>
        <color theme="1"/>
        <rFont val="等线"/>
        <family val="2"/>
      </rPr>
      <t>；</t>
    </r>
    <r>
      <rPr>
        <sz val="11"/>
        <color theme="1"/>
        <rFont val="Times New Roman"/>
        <family val="1"/>
      </rPr>
      <t>https://www.itafos.com/investors/presentations-fact-sheets/</t>
    </r>
    <phoneticPr fontId="1" type="noConversion"/>
  </si>
  <si>
    <t>Paulick, H., &amp; Machacek, E. (2017). The global rare earth element exploration boom: An analysis of resources outside of China and discussion of development perspectives. Resources Policy, 52, 134-153.</t>
    <phoneticPr fontId="1" type="noConversion"/>
  </si>
  <si>
    <t>Paulick, H., &amp; Machacek, E. (2017). The global rare earth element exploration boom: An analysis of resources outside of China and discussion of development perspectives. Resources Policy, 52, 134-153.</t>
    <phoneticPr fontId="1" type="noConversion"/>
  </si>
  <si>
    <t>Paulick, H., &amp; Machacek, E. (2017). The global rare earth element exploration boom: An analysis of resources outside of China and discussion of development perspectives. Resources Policy, 52, 134-153.</t>
    <phoneticPr fontId="1" type="noConversion"/>
  </si>
  <si>
    <r>
      <t>Balomenos, E., Davris, P., Deady, E., Yang, J., Panias, D., Friedrich, B., ... &amp; Paspaliaris, I. (2017). The EURARE project: Development of a sustainable exploitation scheme for Europe’s Rare Earth Ore deposits. </t>
    </r>
    <r>
      <rPr>
        <i/>
        <sz val="11"/>
        <rFont val="Times New Roman"/>
        <family val="1"/>
      </rPr>
      <t>Johnson Matthey Technology Review</t>
    </r>
    <r>
      <rPr>
        <sz val="11"/>
        <rFont val="Times New Roman"/>
        <family val="1"/>
      </rPr>
      <t>, </t>
    </r>
    <r>
      <rPr>
        <i/>
        <sz val="11"/>
        <rFont val="Times New Roman"/>
        <family val="1"/>
      </rPr>
      <t>61</t>
    </r>
    <r>
      <rPr>
        <sz val="11"/>
        <rFont val="Times New Roman"/>
        <family val="1"/>
      </rPr>
      <t>(2), 142-153.</t>
    </r>
    <phoneticPr fontId="1" type="noConversion"/>
  </si>
  <si>
    <r>
      <t>https://www.chinascrap.com/news/detail?id=93891</t>
    </r>
    <r>
      <rPr>
        <sz val="11"/>
        <rFont val="宋体"/>
        <family val="3"/>
        <charset val="134"/>
      </rPr>
      <t>；</t>
    </r>
    <r>
      <rPr>
        <sz val="11"/>
        <rFont val="Times New Roman"/>
        <family val="1"/>
      </rPr>
      <t>NI 43-101 Technical Report – NMI Lofdal Heavy Rare Earth Project Namibia</t>
    </r>
    <phoneticPr fontId="1" type="noConversion"/>
  </si>
  <si>
    <r>
      <t>https://www.chinascrap.com/news/detail?id=93891</t>
    </r>
    <r>
      <rPr>
        <sz val="11"/>
        <rFont val="等线"/>
        <family val="2"/>
      </rPr>
      <t>；</t>
    </r>
    <r>
      <rPr>
        <sz val="11"/>
        <rFont val="Times New Roman"/>
        <family val="1"/>
      </rPr>
      <t>https://www.micon-international.com/torngat-metals-ltd</t>
    </r>
    <phoneticPr fontId="1" type="noConversion"/>
  </si>
  <si>
    <r>
      <t>https://hastingstechmetals.com/projects/yangibana/</t>
    </r>
    <r>
      <rPr>
        <sz val="11"/>
        <rFont val="等线"/>
        <family val="3"/>
        <charset val="134"/>
      </rPr>
      <t>；</t>
    </r>
    <r>
      <rPr>
        <sz val="11"/>
        <rFont val="Times New Roman"/>
        <family val="1"/>
      </rPr>
      <t>29 Apr 2021 Quarterly Activities Report</t>
    </r>
    <phoneticPr fontId="1" type="noConversion"/>
  </si>
  <si>
    <r>
      <t>2020 annual report</t>
    </r>
    <r>
      <rPr>
        <sz val="11"/>
        <rFont val="宋体"/>
        <family val="3"/>
        <charset val="134"/>
      </rPr>
      <t>；</t>
    </r>
    <r>
      <rPr>
        <sz val="11"/>
        <rFont val="Times New Roman"/>
        <family val="1"/>
      </rPr>
      <t>11 February 2021 Taylor Collison Report</t>
    </r>
    <r>
      <rPr>
        <sz val="11"/>
        <rFont val="宋体"/>
        <family val="3"/>
        <charset val="134"/>
      </rPr>
      <t>；</t>
    </r>
    <r>
      <rPr>
        <sz val="11"/>
        <rFont val="Times New Roman"/>
        <family val="1"/>
      </rPr>
      <t>High-Grade Surface Sampling from Expanded Halleck Creek Project, TREO averaging &gt;3000 ppm</t>
    </r>
    <phoneticPr fontId="1" type="noConversion"/>
  </si>
  <si>
    <r>
      <t>https://www.indiamart.com/indian-rare-earths-ltd-kanyakumari/about-us.html</t>
    </r>
    <r>
      <rPr>
        <sz val="11"/>
        <color theme="1"/>
        <rFont val="等线"/>
        <family val="2"/>
      </rPr>
      <t>；</t>
    </r>
    <r>
      <rPr>
        <sz val="11"/>
        <color theme="1"/>
        <rFont val="Times New Roman"/>
        <family val="1"/>
      </rPr>
      <t>https://economictimes.indiatimes.com/company/indian-rare-earths-limited/U15100MH1950GOI008187</t>
    </r>
    <phoneticPr fontId="1" type="noConversion"/>
  </si>
  <si>
    <r>
      <t>https://newjerseymining.com/roberts/</t>
    </r>
    <r>
      <rPr>
        <sz val="11"/>
        <rFont val="宋体"/>
        <family val="3"/>
        <charset val="134"/>
      </rPr>
      <t>；</t>
    </r>
    <r>
      <rPr>
        <sz val="11"/>
        <rFont val="Times New Roman"/>
        <family val="1"/>
      </rPr>
      <t>https://newjerseymining.com/new-jersey-mining-co-extensively-expands-its-high-grade-roberts-rare-earth-element-land-package/</t>
    </r>
    <phoneticPr fontId="1" type="noConversion"/>
  </si>
  <si>
    <r>
      <t>Van Hao, D., Dinh, C. N., Jodłowski, P., &amp; Kovacs, T. (2019). High-level natural radionuclides from the Mandena deposit, South Madagascar. Journal of Radioanalytical and Nuclear Chemistry, 319(3), 1331-1338.</t>
    </r>
    <r>
      <rPr>
        <sz val="11"/>
        <rFont val="宋体"/>
        <family val="3"/>
        <charset val="134"/>
      </rPr>
      <t>；</t>
    </r>
    <r>
      <rPr>
        <sz val="11"/>
        <rFont val="Times New Roman"/>
        <family val="1"/>
      </rPr>
      <t>https://www.riotinto.com/operations/madagascar/qit-madagascar-minerals</t>
    </r>
    <phoneticPr fontId="1" type="noConversion"/>
  </si>
  <si>
    <r>
      <t>https://www.globaltimes.cn/page/202103/1218983.shtml</t>
    </r>
    <r>
      <rPr>
        <sz val="11"/>
        <rFont val="等线"/>
        <family val="3"/>
        <charset val="134"/>
      </rPr>
      <t>；</t>
    </r>
    <r>
      <rPr>
        <sz val="11"/>
        <rFont val="Times New Roman"/>
        <family val="1"/>
      </rPr>
      <t>https://roskill.com/news/rare-earths-myanmar-coup-detat-creates-more-uncertainty-for-heavy-rare-earth-supply/</t>
    </r>
    <phoneticPr fontId="1" type="noConversion"/>
  </si>
  <si>
    <t>Status Ref.</t>
    <phoneticPr fontId="1" type="noConversion"/>
  </si>
  <si>
    <t>Location</t>
    <phoneticPr fontId="1" type="noConversion"/>
  </si>
  <si>
    <t>Capacity</t>
    <phoneticPr fontId="1" type="noConversion"/>
  </si>
  <si>
    <t>Capacity Ref.</t>
    <phoneticPr fontId="1" type="noConversion"/>
  </si>
  <si>
    <t>Yield</t>
    <phoneticPr fontId="1" type="noConversion"/>
  </si>
  <si>
    <t>Yield Ref.</t>
    <phoneticPr fontId="1" type="noConversion"/>
  </si>
  <si>
    <t>Upstream Ref.</t>
    <phoneticPr fontId="1" type="noConversion"/>
  </si>
  <si>
    <t>Downstream Ref.</t>
    <phoneticPr fontId="1" type="noConversion"/>
  </si>
  <si>
    <t>Upstream</t>
    <phoneticPr fontId="1" type="noConversion"/>
  </si>
  <si>
    <t>Downstream</t>
    <phoneticPr fontId="1" type="noConversion"/>
  </si>
  <si>
    <t>Status (2022)  1: Crushing roughing: Operate mineral concentration; 3: mixed REO; 4:Operate seprated REO; 5 Metal; T Trial production; P Pre-feasibility study; PT Project terminated</t>
    <phoneticPr fontId="1" type="noConversion"/>
  </si>
  <si>
    <r>
      <t>https://www.defensenews.com/opinion/commentary/2019/11/12/the-collapse-of-american-rare-earth-mining-and-lessons-learned/</t>
    </r>
    <r>
      <rPr>
        <sz val="11"/>
        <rFont val="宋体"/>
        <family val="3"/>
        <charset val="134"/>
      </rPr>
      <t>；</t>
    </r>
    <r>
      <rPr>
        <sz val="11"/>
        <rFont val="Times New Roman"/>
        <family val="1"/>
      </rPr>
      <t xml:space="preserve"> http://roskill.cn/Index/news/id/1010</t>
    </r>
    <phoneticPr fontId="1" type="noConversion"/>
  </si>
  <si>
    <r>
      <t>LSE Admission July 2020</t>
    </r>
    <r>
      <rPr>
        <sz val="11"/>
        <rFont val="宋体"/>
        <family val="3"/>
        <charset val="134"/>
      </rPr>
      <t>；</t>
    </r>
    <r>
      <rPr>
        <sz val="11"/>
        <rFont val="Times New Roman"/>
        <family val="1"/>
      </rPr>
      <t>Commencing development of the world’s first Freeport rare earth processing hub</t>
    </r>
    <phoneticPr fontId="1" type="noConversion"/>
  </si>
  <si>
    <r>
      <t>ASX RELEASE</t>
    </r>
    <r>
      <rPr>
        <sz val="11"/>
        <rFont val="宋体"/>
        <family val="3"/>
        <charset val="134"/>
      </rPr>
      <t>，</t>
    </r>
    <r>
      <rPr>
        <sz val="11"/>
        <rFont val="Times New Roman"/>
        <family val="1"/>
      </rPr>
      <t>15 November 2019</t>
    </r>
    <r>
      <rPr>
        <sz val="11"/>
        <rFont val="宋体"/>
        <family val="3"/>
        <charset val="134"/>
      </rPr>
      <t>，</t>
    </r>
    <r>
      <rPr>
        <sz val="11"/>
        <rFont val="Times New Roman"/>
        <family val="1"/>
      </rPr>
      <t>Preliminary Feasibility Study</t>
    </r>
    <phoneticPr fontId="1" type="noConversion"/>
  </si>
  <si>
    <r>
      <t>15kt/t monazite sand</t>
    </r>
    <r>
      <rPr>
        <sz val="11"/>
        <rFont val="宋体"/>
        <family val="3"/>
        <charset val="134"/>
      </rPr>
      <t>可以处理</t>
    </r>
    <r>
      <rPr>
        <sz val="11"/>
        <rFont val="Times New Roman"/>
        <family val="1"/>
      </rPr>
      <t>1.5</t>
    </r>
    <r>
      <rPr>
        <sz val="11"/>
        <rFont val="宋体"/>
        <family val="3"/>
        <charset val="134"/>
      </rPr>
      <t>万吨独居石砂，约占其矿石处理能力为</t>
    </r>
    <r>
      <rPr>
        <sz val="11"/>
        <rFont val="Times New Roman"/>
        <family val="1"/>
      </rPr>
      <t>72</t>
    </r>
    <r>
      <rPr>
        <sz val="11"/>
        <rFont val="宋体"/>
        <family val="3"/>
        <charset val="134"/>
      </rPr>
      <t>万吨</t>
    </r>
    <r>
      <rPr>
        <sz val="11"/>
        <rFont val="Times New Roman"/>
        <family val="1"/>
      </rPr>
      <t>/</t>
    </r>
    <r>
      <rPr>
        <sz val="11"/>
        <rFont val="宋体"/>
        <family val="3"/>
        <charset val="134"/>
      </rPr>
      <t>年</t>
    </r>
    <phoneticPr fontId="1" type="noConversion"/>
  </si>
  <si>
    <r>
      <t>https://www.sillamae.ee/web/eng/molycorp-silmet</t>
    </r>
    <r>
      <rPr>
        <sz val="11"/>
        <rFont val="宋体"/>
        <family val="3"/>
        <charset val="134"/>
      </rPr>
      <t>；</t>
    </r>
    <r>
      <rPr>
        <sz val="11"/>
        <rFont val="Times New Roman"/>
        <family val="1"/>
      </rPr>
      <t>https://www.energyfuels.com/2021-07-07-Energy-Fuels-and-Neo-Performance-Materials-Announce-Contract-Signing-and-Launch-of-Commercial-Shipments-of-Rare-Earth-Product-to-Europe-in-Emerging-U-S-Based-Rare-Earth-Supply-Chain</t>
    </r>
  </si>
  <si>
    <r>
      <t>4440t/y (PrNd oxide); 470t/y (mixed MREO and HREO)</t>
    </r>
    <r>
      <rPr>
        <sz val="11"/>
        <color theme="1"/>
        <rFont val="宋体"/>
        <family val="3"/>
        <charset val="134"/>
      </rPr>
      <t/>
    </r>
    <phoneticPr fontId="1" type="noConversion"/>
  </si>
  <si>
    <t>11150t/y (REO)</t>
    <phoneticPr fontId="1" type="noConversion"/>
  </si>
  <si>
    <r>
      <t>https://www.ccmn.cn/news/ZX018/202106/98f2f89eef014e16a57e2fd82a8ca9fb.html</t>
    </r>
    <r>
      <rPr>
        <sz val="11"/>
        <rFont val="宋体"/>
        <family val="3"/>
        <charset val="134"/>
      </rPr>
      <t>；</t>
    </r>
    <r>
      <rPr>
        <sz val="11"/>
        <rFont val="Times New Roman"/>
        <family val="1"/>
      </rPr>
      <t>https://medallionresources.com/2020/10/medallion-completes-siting-study-for-north-american-rare-earth-element-production-facility/</t>
    </r>
    <phoneticPr fontId="1" type="noConversion"/>
  </si>
  <si>
    <r>
      <t>https://medallionresources.com/2021/07/loi-partnership-medallion-monazite-process-se-australia/</t>
    </r>
    <r>
      <rPr>
        <sz val="11"/>
        <rFont val="宋体"/>
        <family val="3"/>
        <charset val="134"/>
      </rPr>
      <t>；</t>
    </r>
    <r>
      <rPr>
        <sz val="11"/>
        <rFont val="Times New Roman"/>
        <family val="1"/>
      </rPr>
      <t>https://www.ccmn.cn/news/ZX018/202106/98f2f89eef014e16a57e2fd82a8ca9fb.html</t>
    </r>
    <phoneticPr fontId="1" type="noConversion"/>
  </si>
  <si>
    <r>
      <t>Steenkampskraal</t>
    </r>
    <r>
      <rPr>
        <sz val="11"/>
        <rFont val="宋体"/>
        <family val="3"/>
        <charset val="134"/>
      </rPr>
      <t>矿山加工厂</t>
    </r>
    <phoneticPr fontId="1" type="noConversion"/>
  </si>
  <si>
    <r>
      <t>16850t/y</t>
    </r>
    <r>
      <rPr>
        <sz val="11"/>
        <color theme="1"/>
        <rFont val="宋体"/>
        <family val="3"/>
        <charset val="134"/>
      </rPr>
      <t/>
    </r>
    <phoneticPr fontId="1" type="noConversion"/>
  </si>
  <si>
    <r>
      <t>3571t/y La2O3; 6625t/y Ce2O3; 650t/y Pr6O11; 1964t/y Nd2O3; 1844t/y MREE and HREE enriched concentration</t>
    </r>
    <r>
      <rPr>
        <sz val="11"/>
        <color theme="1"/>
        <rFont val="宋体"/>
        <family val="3"/>
        <charset val="134"/>
      </rPr>
      <t/>
    </r>
    <phoneticPr fontId="1" type="noConversion"/>
  </si>
  <si>
    <r>
      <t>https://www.threearc.ru/en/</t>
    </r>
    <r>
      <rPr>
        <sz val="11"/>
        <rFont val="宋体"/>
        <family val="3"/>
        <charset val="134"/>
      </rPr>
      <t>；</t>
    </r>
    <r>
      <rPr>
        <sz val="11"/>
        <rFont val="Times New Roman"/>
        <family val="1"/>
      </rPr>
      <t>https://threearc.ru/en/pererabotka-rudy.php</t>
    </r>
    <phoneticPr fontId="1" type="noConversion"/>
  </si>
  <si>
    <r>
      <t>https://threearc.ru/en/news/detail.php?ID=202</t>
    </r>
    <r>
      <rPr>
        <sz val="11"/>
        <rFont val="宋体"/>
        <family val="3"/>
        <charset val="134"/>
      </rPr>
      <t>；俄罗斯自然资源部</t>
    </r>
    <r>
      <rPr>
        <sz val="11"/>
        <rFont val="Times New Roman"/>
        <family val="1"/>
      </rPr>
      <t>2021</t>
    </r>
    <r>
      <rPr>
        <sz val="11"/>
        <rFont val="宋体"/>
        <family val="3"/>
        <charset val="134"/>
      </rPr>
      <t>报告</t>
    </r>
    <phoneticPr fontId="1" type="noConversion"/>
  </si>
  <si>
    <r>
      <t>~20kt</t>
    </r>
    <r>
      <rPr>
        <sz val="11"/>
        <color theme="1"/>
        <rFont val="宋体"/>
        <family val="3"/>
        <charset val="134"/>
      </rPr>
      <t/>
    </r>
    <phoneticPr fontId="1" type="noConversion"/>
  </si>
  <si>
    <r>
      <t>42413t/y</t>
    </r>
    <r>
      <rPr>
        <sz val="11"/>
        <rFont val="宋体"/>
        <family val="3"/>
        <charset val="134"/>
      </rPr>
      <t>（</t>
    </r>
    <r>
      <rPr>
        <sz val="11"/>
        <rFont val="Times New Roman"/>
        <family val="1"/>
      </rPr>
      <t>2021, REO</t>
    </r>
    <r>
      <rPr>
        <sz val="11"/>
        <rFont val="宋体"/>
        <family val="3"/>
        <charset val="134"/>
      </rPr>
      <t>）</t>
    </r>
    <phoneticPr fontId="1" type="noConversion"/>
  </si>
  <si>
    <r>
      <t>MP Materials Reports First Quarter 2021 Results</t>
    </r>
    <r>
      <rPr>
        <sz val="11"/>
        <rFont val="宋体"/>
        <family val="3"/>
        <charset val="134"/>
      </rPr>
      <t>；</t>
    </r>
    <r>
      <rPr>
        <sz val="11"/>
        <rFont val="Times New Roman"/>
        <family val="1"/>
      </rPr>
      <t>MP Materials Reports Fourth Quarter and Full Year 2020 Results</t>
    </r>
    <phoneticPr fontId="1" type="noConversion"/>
  </si>
  <si>
    <r>
      <t>200kg Fe-Nd(Nd80%</t>
    </r>
    <r>
      <rPr>
        <sz val="11"/>
        <rFont val="宋体"/>
        <family val="3"/>
        <charset val="134"/>
      </rPr>
      <t>，</t>
    </r>
    <r>
      <rPr>
        <sz val="11"/>
        <rFont val="Times New Roman"/>
        <family val="1"/>
      </rPr>
      <t>Fe20%) metal</t>
    </r>
    <r>
      <rPr>
        <sz val="11"/>
        <rFont val="宋体"/>
        <family val="3"/>
        <charset val="134"/>
      </rPr>
      <t>；</t>
    </r>
    <r>
      <rPr>
        <sz val="11"/>
        <rFont val="Times New Roman"/>
        <family val="1"/>
      </rPr>
      <t>6kg NdFeB Magnetic alloy</t>
    </r>
    <phoneticPr fontId="1" type="noConversion"/>
  </si>
  <si>
    <r>
      <t>Dubbo</t>
    </r>
    <r>
      <rPr>
        <sz val="11"/>
        <color theme="1"/>
        <rFont val="宋体"/>
        <family val="3"/>
        <charset val="134"/>
      </rPr>
      <t/>
    </r>
    <phoneticPr fontId="1" type="noConversion"/>
  </si>
  <si>
    <r>
      <t>NdFeB metal 40t (2021)</t>
    </r>
    <r>
      <rPr>
        <sz val="11"/>
        <rFont val="宋体"/>
        <family val="3"/>
        <charset val="134"/>
      </rPr>
      <t>，</t>
    </r>
    <r>
      <rPr>
        <sz val="11"/>
        <rFont val="Times New Roman"/>
        <family val="1"/>
      </rPr>
      <t>1900t (2022); 582t (metal, 2021); 4282t (metal, 2022)</t>
    </r>
    <phoneticPr fontId="1" type="noConversion"/>
  </si>
  <si>
    <r>
      <t>Dubbo</t>
    </r>
    <r>
      <rPr>
        <sz val="11"/>
        <color theme="1"/>
        <rFont val="宋体"/>
        <family val="3"/>
        <charset val="134"/>
      </rPr>
      <t/>
    </r>
    <phoneticPr fontId="1" type="noConversion"/>
  </si>
  <si>
    <r>
      <t>32100t/y (contain 5692t PrNd, 270T Dy, 44t Tb)</t>
    </r>
    <r>
      <rPr>
        <sz val="11"/>
        <color theme="1"/>
        <rFont val="宋体"/>
        <family val="3"/>
        <charset val="134"/>
      </rPr>
      <t/>
    </r>
    <phoneticPr fontId="1" type="noConversion"/>
  </si>
  <si>
    <r>
      <t>Kvanefjeld</t>
    </r>
    <r>
      <rPr>
        <sz val="11"/>
        <color theme="1"/>
        <rFont val="宋体"/>
        <family val="3"/>
        <charset val="134"/>
      </rPr>
      <t/>
    </r>
    <phoneticPr fontId="1" type="noConversion"/>
  </si>
  <si>
    <r>
      <t>7348t/y (oxide, 2020)</t>
    </r>
    <r>
      <rPr>
        <sz val="11"/>
        <color theme="1"/>
        <rFont val="宋体"/>
        <family val="3"/>
        <charset val="134"/>
      </rPr>
      <t/>
    </r>
    <phoneticPr fontId="1" type="noConversion"/>
  </si>
  <si>
    <r>
      <t>5120t/y (REO, containing 200t/y Dy2O3)</t>
    </r>
    <r>
      <rPr>
        <sz val="11"/>
        <color theme="1"/>
        <rFont val="宋体"/>
        <family val="3"/>
        <charset val="134"/>
      </rPr>
      <t/>
    </r>
    <phoneticPr fontId="1" type="noConversion"/>
  </si>
  <si>
    <r>
      <t>32700t (concentration, containing REO 14700t )</t>
    </r>
    <r>
      <rPr>
        <sz val="11"/>
        <color theme="1"/>
        <rFont val="宋体"/>
        <family val="3"/>
        <charset val="134"/>
      </rPr>
      <t/>
    </r>
    <phoneticPr fontId="1" type="noConversion"/>
  </si>
  <si>
    <t>Ngualla</t>
    <phoneticPr fontId="1" type="noConversion"/>
  </si>
  <si>
    <r>
      <t>2313t/y</t>
    </r>
    <r>
      <rPr>
        <sz val="11"/>
        <color theme="1"/>
        <rFont val="Times New Roman"/>
        <family val="1"/>
      </rPr>
      <t/>
    </r>
    <phoneticPr fontId="1" type="noConversion"/>
  </si>
  <si>
    <r>
      <t>870t/y (PrNd oxide)</t>
    </r>
    <r>
      <rPr>
        <sz val="11"/>
        <color theme="1"/>
        <rFont val="宋体"/>
        <family val="3"/>
        <charset val="134"/>
      </rPr>
      <t/>
    </r>
    <phoneticPr fontId="1" type="noConversion"/>
  </si>
  <si>
    <r>
      <t>America and Australia monazite sand</t>
    </r>
    <r>
      <rPr>
        <sz val="11"/>
        <color theme="1"/>
        <rFont val="宋体"/>
        <family val="3"/>
        <charset val="134"/>
      </rPr>
      <t/>
    </r>
    <phoneticPr fontId="1" type="noConversion"/>
  </si>
  <si>
    <r>
      <t>2200t/y (Rare earth magnets)</t>
    </r>
    <r>
      <rPr>
        <sz val="11"/>
        <color theme="1"/>
        <rFont val="宋体"/>
        <family val="3"/>
        <charset val="134"/>
      </rPr>
      <t/>
    </r>
    <phoneticPr fontId="1" type="noConversion"/>
  </si>
  <si>
    <t>Pathumthani, Thailand</t>
    <phoneticPr fontId="1" type="noConversion"/>
  </si>
  <si>
    <r>
      <t>1200kt/y (ore)</t>
    </r>
    <r>
      <rPr>
        <sz val="11"/>
        <color theme="1"/>
        <rFont val="宋体"/>
        <family val="3"/>
        <charset val="134"/>
      </rPr>
      <t/>
    </r>
    <phoneticPr fontId="1" type="noConversion"/>
  </si>
  <si>
    <r>
      <t>Yangibana</t>
    </r>
    <r>
      <rPr>
        <sz val="11"/>
        <color theme="1"/>
        <rFont val="宋体"/>
        <family val="3"/>
        <charset val="134"/>
      </rPr>
      <t/>
    </r>
    <phoneticPr fontId="1" type="noConversion"/>
  </si>
  <si>
    <r>
      <t>5000t/y (REO concentration)</t>
    </r>
    <r>
      <rPr>
        <sz val="11"/>
        <color theme="1"/>
        <rFont val="宋体"/>
        <family val="3"/>
        <charset val="134"/>
      </rPr>
      <t/>
    </r>
    <phoneticPr fontId="1" type="noConversion"/>
  </si>
  <si>
    <r>
      <t>2000t/y (PrNd oxide), 50t/y (DyTb carbonate)</t>
    </r>
    <r>
      <rPr>
        <sz val="11"/>
        <color theme="1"/>
        <rFont val="宋体"/>
        <family val="3"/>
        <charset val="134"/>
      </rPr>
      <t/>
    </r>
    <phoneticPr fontId="1" type="noConversion"/>
  </si>
  <si>
    <r>
      <t>3653t/y (REO)</t>
    </r>
    <r>
      <rPr>
        <sz val="11"/>
        <color theme="1"/>
        <rFont val="宋体"/>
        <family val="3"/>
        <charset val="134"/>
      </rPr>
      <t/>
    </r>
    <phoneticPr fontId="1" type="noConversion"/>
  </si>
  <si>
    <r>
      <t>Steenkampskraal Holdings Ltd</t>
    </r>
    <r>
      <rPr>
        <sz val="11"/>
        <rFont val="宋体"/>
        <family val="3"/>
        <charset val="134"/>
      </rPr>
      <t>（</t>
    </r>
    <r>
      <rPr>
        <sz val="11"/>
        <rFont val="Times New Roman"/>
        <family val="1"/>
      </rPr>
      <t>Steenkampskraal monazite mine (PTY) LTD</t>
    </r>
    <r>
      <rPr>
        <sz val="11"/>
        <rFont val="宋体"/>
        <family val="3"/>
        <charset val="134"/>
      </rPr>
      <t>）</t>
    </r>
    <phoneticPr fontId="1" type="noConversion"/>
  </si>
  <si>
    <r>
      <t>2700t/y</t>
    </r>
    <r>
      <rPr>
        <sz val="11"/>
        <color theme="1"/>
        <rFont val="宋体"/>
        <family val="3"/>
        <charset val="134"/>
      </rPr>
      <t/>
    </r>
    <phoneticPr fontId="1" type="noConversion"/>
  </si>
  <si>
    <r>
      <t>9542t/y (loparite concentration)</t>
    </r>
    <r>
      <rPr>
        <sz val="11"/>
        <color theme="1"/>
        <rFont val="宋体"/>
        <family val="3"/>
        <charset val="134"/>
      </rPr>
      <t/>
    </r>
    <phoneticPr fontId="1" type="noConversion"/>
  </si>
  <si>
    <r>
      <t>2700t/y (REO)</t>
    </r>
    <r>
      <rPr>
        <sz val="11"/>
        <color theme="1"/>
        <rFont val="宋体"/>
        <family val="3"/>
        <charset val="134"/>
      </rPr>
      <t/>
    </r>
    <phoneticPr fontId="1" type="noConversion"/>
  </si>
  <si>
    <r>
      <t>Zandkopsdrift</t>
    </r>
    <r>
      <rPr>
        <sz val="11"/>
        <rFont val="宋体"/>
        <family val="3"/>
        <charset val="134"/>
      </rPr>
      <t>项目</t>
    </r>
    <phoneticPr fontId="1" type="noConversion"/>
  </si>
  <si>
    <t>Norra Kärr</t>
    <phoneticPr fontId="1" type="noConversion"/>
  </si>
  <si>
    <t>Nechalacho</t>
    <phoneticPr fontId="1" type="noConversion"/>
  </si>
  <si>
    <t>Steenkampskraal</t>
    <phoneticPr fontId="1" type="noConversion"/>
  </si>
  <si>
    <t>JSC Solikamsk</t>
    <phoneticPr fontId="1" type="noConversion"/>
  </si>
  <si>
    <t>2020111 presentation</t>
    <phoneticPr fontId="1" type="noConversion"/>
  </si>
  <si>
    <t>2020 annual report</t>
    <phoneticPr fontId="1" type="noConversion"/>
  </si>
  <si>
    <t>USGS, 2021</t>
    <phoneticPr fontId="1" type="noConversion"/>
  </si>
  <si>
    <t>On the state and use of mineral and raw resources of the Russian federation in 2020, 2021 (in Russion).</t>
  </si>
  <si>
    <t>On the state and use of mineral and raw resources of the Russian federation in 2020, 2021 (in Russion).</t>
    <phoneticPr fontId="1" type="noConversion"/>
  </si>
  <si>
    <t>Peak Resources</t>
    <phoneticPr fontId="1" type="noConversion"/>
  </si>
  <si>
    <t>https://peakrareearths.com/teesside-refinery/</t>
  </si>
  <si>
    <r>
      <t>processing concentration 1000t/y</t>
    </r>
    <r>
      <rPr>
        <sz val="11"/>
        <rFont val="宋体"/>
        <family val="3"/>
        <charset val="134"/>
      </rPr>
      <t/>
    </r>
    <phoneticPr fontId="1" type="noConversion"/>
  </si>
  <si>
    <t>Iluka Resources Limited</t>
    <phoneticPr fontId="1" type="noConversion"/>
  </si>
  <si>
    <t>https://iluka.com/CMSPages/GetFile.aspx?guid=d7c54915-6414-48b8-9efe-eadd1ae9f6c8</t>
  </si>
  <si>
    <t>https://iluka.com/CMSPages/GetFile.aspx?guid=d7c54915-6414-48b8-9efe-eadd1ae9f6c8</t>
    <phoneticPr fontId="1" type="noConversion"/>
  </si>
  <si>
    <r>
      <t>https://rainbowrareearths.com/our-projects/gakara-project/</t>
    </r>
    <r>
      <rPr>
        <sz val="11"/>
        <rFont val="宋体"/>
        <family val="3"/>
        <charset val="134"/>
      </rPr>
      <t>；</t>
    </r>
    <r>
      <rPr>
        <sz val="11"/>
        <rFont val="Times New Roman"/>
        <family val="1"/>
      </rPr>
      <t>2020</t>
    </r>
    <r>
      <rPr>
        <sz val="11"/>
        <rFont val="宋体"/>
        <family val="3"/>
        <charset val="134"/>
      </rPr>
      <t>年报</t>
    </r>
    <phoneticPr fontId="1" type="noConversion"/>
  </si>
  <si>
    <r>
      <t>https://www.indiamart.com/indian-rare-earths-ltd-kanyakumari/about-us.html</t>
    </r>
    <r>
      <rPr>
        <sz val="11"/>
        <rFont val="等线"/>
        <family val="2"/>
      </rPr>
      <t>；印度稀土有限公司聘请特许会计师事务所作为外包内部审计师的建议书</t>
    </r>
    <r>
      <rPr>
        <sz val="11"/>
        <rFont val="Times New Roman"/>
        <family val="1"/>
      </rPr>
      <t>(RFP),OSCOM</t>
    </r>
    <r>
      <rPr>
        <sz val="11"/>
        <rFont val="等线"/>
        <family val="2"/>
      </rPr>
      <t>单位</t>
    </r>
    <r>
      <rPr>
        <sz val="11"/>
        <rFont val="Times New Roman"/>
        <family val="1"/>
      </rPr>
      <t>,ODISHA; https://www.indiamart.com/indian-rare-earths-ltd-kanyakumari/about-us.html</t>
    </r>
    <r>
      <rPr>
        <sz val="11"/>
        <rFont val="等线"/>
        <family val="2"/>
      </rPr>
      <t>；</t>
    </r>
    <r>
      <rPr>
        <sz val="11"/>
        <rFont val="Times New Roman"/>
        <family val="1"/>
      </rPr>
      <t>https://economictimes.indiatimes.com/company/indian-rare-earths-limited/U15100MH1950GOI008187</t>
    </r>
    <phoneticPr fontId="1" type="noConversion"/>
  </si>
  <si>
    <t>Supplementary table: Summary of global REE projects</t>
    <phoneticPr fontId="1" type="noConversion"/>
  </si>
  <si>
    <t>Personal conmunacation with Prof. Hanjie Wen</t>
    <phoneticPr fontId="1" type="noConversion"/>
  </si>
  <si>
    <t>Resource (*10^4 t, REO, Total)</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</si>
</sst>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sz val="9"/>
      <name val="Calibri"/>
      <family val="3"/>
      <charset val="134"/>
      <scheme val="minor"/>
    </font>
    <font>
      <b/>
      <sz val="11"/>
      <color theme="1"/>
      <name val="Times New Roman"/>
      <family val="1"/>
    </font>
    <font>
      <sz val="11"/>
      <color theme="1"/>
      <name val="Times New Roman"/>
      <family val="1"/>
    </font>
    <font>
      <sz val="11"/>
      <color theme="1"/>
      <name val="宋体"/>
      <family val="3"/>
      <charset val="134"/>
    </font>
    <font>
      <u/>
      <sz val="11"/>
      <color theme="10"/>
      <name val="Calibri"/>
      <family val="2"/>
      <scheme val="minor"/>
    </font>
    <font>
      <i/>
      <sz val="11"/>
      <color theme="1"/>
      <name val="Times New Roman"/>
      <family val="1"/>
    </font>
    <font>
      <sz val="11"/>
      <color theme="1"/>
      <name val="等线"/>
      <family val="2"/>
    </font>
    <font>
      <sz val="11"/>
      <name val="Times New Roman"/>
      <family val="1"/>
    </font>
    <font>
      <sz val="11"/>
      <name val="宋体"/>
      <family val="3"/>
      <charset val="134"/>
    </font>
    <font>
      <sz val="12"/>
      <color rgb="FF222222"/>
      <name val="Times New Roman"/>
      <family val="1"/>
    </font>
    <font>
      <sz val="12"/>
      <color rgb="FF000000"/>
      <name val="Times New Roman"/>
      <family val="1"/>
    </font>
    <font>
      <sz val="10"/>
      <color rgb="FF222222"/>
      <name val="Times New Roman"/>
      <family val="1"/>
    </font>
    <font>
      <i/>
      <sz val="10"/>
      <color rgb="FF222222"/>
      <name val="Times New Roman"/>
      <family val="1"/>
    </font>
    <font>
      <b/>
      <sz val="11"/>
      <name val="Times New Roman"/>
      <family val="1"/>
    </font>
    <font>
      <sz val="11"/>
      <name val="等线"/>
      <family val="2"/>
    </font>
    <font>
      <i/>
      <sz val="11"/>
      <name val="Times New Roman"/>
      <family val="1"/>
    </font>
    <font>
      <u/>
      <sz val="11"/>
      <name val="Times New Roman"/>
      <family val="1"/>
    </font>
    <font>
      <sz val="11"/>
      <name val="等线"/>
      <family val="3"/>
      <charset val="134"/>
    </font>
    <font>
      <b/>
      <sz val="11"/>
      <name val="宋体"/>
      <family val="3"/>
      <charset val="134"/>
    </font>
    <font>
      <b/>
      <sz val="10"/>
      <color theme="1"/>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2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8" fillId="0" borderId="0" xfId="0" applyFont="1" applyAlignment="1">
      <alignment vertical="center"/>
    </xf>
    <xf numFmtId="0" fontId="10"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wrapText="1"/>
    </xf>
    <xf numFmtId="0" fontId="8" fillId="0" borderId="0" xfId="1" applyFont="1" applyFill="1" applyBorder="1" applyAlignment="1">
      <alignment vertical="center"/>
    </xf>
    <xf numFmtId="0" fontId="11" fillId="0" borderId="0" xfId="0" applyFont="1" applyAlignment="1">
      <alignment vertical="center"/>
    </xf>
    <xf numFmtId="0" fontId="12" fillId="0" borderId="0" xfId="0" applyFont="1" applyAlignment="1">
      <alignment vertical="center"/>
    </xf>
    <xf numFmtId="0" fontId="3" fillId="0" borderId="0" xfId="0" applyFont="1" applyAlignment="1">
      <alignment vertical="center" wrapText="1"/>
    </xf>
    <xf numFmtId="0" fontId="8" fillId="0" borderId="0" xfId="0" applyFont="1" applyAlignment="1">
      <alignment vertical="center" wrapText="1"/>
    </xf>
    <xf numFmtId="0" fontId="8" fillId="0" borderId="0" xfId="1" applyFont="1" applyFill="1" applyBorder="1" applyAlignment="1">
      <alignment horizontal="left" vertical="center"/>
    </xf>
    <xf numFmtId="0" fontId="17" fillId="0" borderId="0" xfId="1" applyFont="1" applyFill="1" applyBorder="1" applyAlignment="1">
      <alignment horizontal="left" vertical="center"/>
    </xf>
    <xf numFmtId="18" fontId="8" fillId="0" borderId="0" xfId="0" applyNumberFormat="1" applyFont="1" applyAlignment="1">
      <alignment horizontal="left" vertical="center"/>
    </xf>
    <xf numFmtId="0" fontId="2" fillId="0" borderId="1" xfId="0" applyFont="1" applyBorder="1" applyAlignment="1">
      <alignment horizontal="left" vertical="center"/>
    </xf>
    <xf numFmtId="0" fontId="14" fillId="0" borderId="0" xfId="0" applyFont="1" applyAlignment="1">
      <alignment vertical="center"/>
    </xf>
    <xf numFmtId="0" fontId="2" fillId="0" borderId="1" xfId="0" applyFont="1" applyBorder="1" applyAlignment="1">
      <alignment vertical="center"/>
    </xf>
    <xf numFmtId="0" fontId="14"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0" xfId="0" applyFont="1"/>
    <xf numFmtId="0" fontId="20" fillId="0" borderId="0" xfId="0" applyFont="1" applyAlignment="1">
      <alignment horizontal="center" vertical="center"/>
    </xf>
    <xf numFmtId="0" fontId="3"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48"/>
  <sheetViews>
    <sheetView zoomScale="70" zoomScaleNormal="70" workbookViewId="0">
      <pane ySplit="2" topLeftCell="A126" activePane="bottomLeft" state="frozen"/>
      <selection activeCell="H1" sqref="H1"/>
      <selection pane="bottomLeft" activeCell="C100" sqref="C100"/>
    </sheetView>
  </sheetViews>
  <sheetFormatPr defaultColWidth="9" defaultRowHeight="13.9"/>
  <cols>
    <col min="1" max="1" width="4.73046875" style="1" customWidth="1"/>
    <col min="2" max="2" width="6" style="1" customWidth="1"/>
    <col min="3" max="3" width="19.73046875" style="1" customWidth="1"/>
    <col min="4" max="4" width="23.06640625" style="1" customWidth="1"/>
    <col min="5" max="5" width="8.73046875" style="1" customWidth="1"/>
    <col min="6" max="6" width="10.59765625" style="1" customWidth="1"/>
    <col min="7" max="7" width="11.796875" style="1" customWidth="1"/>
    <col min="8" max="8" width="16.265625" style="1" customWidth="1"/>
    <col min="9" max="9" width="11.46484375" style="1" customWidth="1"/>
    <col min="10" max="10" width="8.59765625" style="1" customWidth="1"/>
    <col min="11" max="13" width="13" style="1" bestFit="1" customWidth="1"/>
    <col min="14" max="14" width="11.796875" style="1" bestFit="1" customWidth="1"/>
    <col min="15" max="25" width="13" style="1" bestFit="1" customWidth="1"/>
    <col min="26" max="26" width="12.33203125" style="1" customWidth="1"/>
    <col min="27" max="27" width="11.73046875" style="1" bestFit="1" customWidth="1"/>
    <col min="28" max="28" width="9.59765625" style="12" customWidth="1"/>
    <col min="29" max="29" width="6.33203125" style="2" customWidth="1"/>
    <col min="30" max="30" width="8.59765625" style="11" customWidth="1"/>
    <col min="31" max="31" width="9" style="2"/>
    <col min="32" max="16384" width="9" style="1"/>
  </cols>
  <sheetData>
    <row r="1" spans="1:31" s="21" customFormat="1" ht="13.15">
      <c r="A1" s="21" t="s">
        <v>1086</v>
      </c>
      <c r="E1" s="22"/>
      <c r="F1" s="22"/>
      <c r="G1" s="22"/>
      <c r="H1" s="22"/>
    </row>
    <row r="2" spans="1:31" s="16" customFormat="1" ht="29.25" customHeight="1">
      <c r="A2" s="16" t="s">
        <v>567</v>
      </c>
      <c r="B2" s="16" t="s">
        <v>566</v>
      </c>
      <c r="C2" s="16" t="s">
        <v>0</v>
      </c>
      <c r="D2" s="16" t="s">
        <v>1</v>
      </c>
      <c r="E2" s="16" t="s">
        <v>2</v>
      </c>
      <c r="F2" s="16" t="s">
        <v>333</v>
      </c>
      <c r="G2" s="16" t="s">
        <v>173</v>
      </c>
      <c r="H2" s="16" t="s">
        <v>978</v>
      </c>
      <c r="I2" s="16" t="s">
        <v>1088</v>
      </c>
      <c r="J2" s="16" t="s">
        <v>568</v>
      </c>
      <c r="K2" s="16" t="s">
        <v>94</v>
      </c>
      <c r="L2" s="16" t="s">
        <v>93</v>
      </c>
      <c r="M2" s="16" t="s">
        <v>92</v>
      </c>
      <c r="N2" s="16" t="s">
        <v>91</v>
      </c>
      <c r="O2" s="16" t="s">
        <v>89</v>
      </c>
      <c r="P2" s="16" t="s">
        <v>90</v>
      </c>
      <c r="Q2" s="16" t="s">
        <v>95</v>
      </c>
      <c r="R2" s="16" t="s">
        <v>97</v>
      </c>
      <c r="S2" s="16" t="s">
        <v>96</v>
      </c>
      <c r="T2" s="16" t="s">
        <v>98</v>
      </c>
      <c r="U2" s="16" t="s">
        <v>99</v>
      </c>
      <c r="V2" s="16" t="s">
        <v>100</v>
      </c>
      <c r="W2" s="16" t="s">
        <v>101</v>
      </c>
      <c r="X2" s="16" t="s">
        <v>102</v>
      </c>
      <c r="Y2" s="16" t="s">
        <v>103</v>
      </c>
      <c r="Z2" s="16" t="s">
        <v>607</v>
      </c>
      <c r="AA2" s="16" t="s">
        <v>918</v>
      </c>
      <c r="AB2" s="17" t="s">
        <v>971</v>
      </c>
      <c r="AC2" s="18" t="s">
        <v>979</v>
      </c>
      <c r="AD2" s="18" t="s">
        <v>919</v>
      </c>
      <c r="AE2" s="18"/>
    </row>
    <row r="3" spans="1:31" ht="15" customHeight="1">
      <c r="A3" s="1">
        <v>1</v>
      </c>
      <c r="B3" s="1">
        <v>1</v>
      </c>
      <c r="C3" s="1" t="s">
        <v>589</v>
      </c>
      <c r="D3" s="1" t="s">
        <v>290</v>
      </c>
      <c r="E3" s="1" t="s">
        <v>291</v>
      </c>
      <c r="F3" s="1" t="s">
        <v>488</v>
      </c>
      <c r="G3" s="1">
        <v>4</v>
      </c>
      <c r="H3" s="1" t="s">
        <v>192</v>
      </c>
      <c r="I3" s="1">
        <v>300</v>
      </c>
      <c r="J3" s="1">
        <v>5.4</v>
      </c>
      <c r="K3" s="1">
        <v>24.112125824454587</v>
      </c>
      <c r="L3" s="1">
        <v>45.662100456620998</v>
      </c>
      <c r="M3" s="1">
        <v>5.0735667174023336</v>
      </c>
      <c r="N3" s="1">
        <v>18.074581430745813</v>
      </c>
      <c r="O3" s="1">
        <v>2.5240994419076608</v>
      </c>
      <c r="P3" s="1">
        <v>0.58346017250126825</v>
      </c>
      <c r="Q3" s="1">
        <v>1.2937595129375949</v>
      </c>
      <c r="R3" s="1">
        <v>0.13952308472856415</v>
      </c>
      <c r="S3" s="1">
        <v>0.48198883815322158</v>
      </c>
      <c r="T3" s="1">
        <v>6.3419583967529169E-2</v>
      </c>
      <c r="U3" s="1">
        <v>0.13952308472856415</v>
      </c>
      <c r="V3" s="1">
        <v>1.2683916793505834E-2</v>
      </c>
      <c r="W3" s="1">
        <v>6.3419583967529169E-2</v>
      </c>
      <c r="X3" s="1">
        <v>0</v>
      </c>
      <c r="Y3" s="1">
        <v>1.7757483510908167</v>
      </c>
      <c r="Z3" s="1">
        <v>3.9700659563673257</v>
      </c>
      <c r="AA3" s="1" t="s">
        <v>3</v>
      </c>
      <c r="AB3" s="4" t="s">
        <v>605</v>
      </c>
      <c r="AC3" s="2" t="s">
        <v>606</v>
      </c>
      <c r="AD3" s="2" t="s">
        <v>606</v>
      </c>
    </row>
    <row r="4" spans="1:31">
      <c r="A4" s="1">
        <f>A3+1</f>
        <v>2</v>
      </c>
      <c r="B4" s="1">
        <f>B3+1</f>
        <v>2</v>
      </c>
      <c r="C4" s="1" t="s">
        <v>590</v>
      </c>
      <c r="D4" s="1" t="s">
        <v>295</v>
      </c>
      <c r="E4" s="1" t="s">
        <v>293</v>
      </c>
      <c r="F4" s="1" t="s">
        <v>556</v>
      </c>
      <c r="G4" s="1">
        <v>4</v>
      </c>
      <c r="H4" s="1" t="s">
        <v>192</v>
      </c>
      <c r="I4" s="1">
        <v>418.3</v>
      </c>
      <c r="J4" s="1">
        <v>8.9</v>
      </c>
      <c r="K4" s="1">
        <v>33.201340237587573</v>
      </c>
      <c r="L4" s="1">
        <v>49.101431617423088</v>
      </c>
      <c r="M4" s="1">
        <v>4.2948522692659141</v>
      </c>
      <c r="N4" s="1">
        <v>12.001218397806882</v>
      </c>
      <c r="O4" s="1">
        <v>0.80718854706061527</v>
      </c>
      <c r="P4" s="1">
        <v>0.10660980810234541</v>
      </c>
      <c r="Q4" s="1">
        <v>0.19798964361864146</v>
      </c>
      <c r="R4" s="1">
        <v>6.0919890344197369E-2</v>
      </c>
      <c r="S4" s="1">
        <v>4.5689917758148034E-2</v>
      </c>
      <c r="T4" s="1">
        <v>1.5229972586049342E-2</v>
      </c>
      <c r="U4" s="1">
        <v>1.5229972586049342E-2</v>
      </c>
      <c r="V4" s="1">
        <v>1.5229972586049342E-2</v>
      </c>
      <c r="W4" s="1">
        <v>1.5229972586049342E-2</v>
      </c>
      <c r="X4" s="1">
        <v>1.5229972586049342E-2</v>
      </c>
      <c r="Y4" s="1">
        <v>0.10660980810234541</v>
      </c>
      <c r="Z4" s="1">
        <v>0.48735912275357907</v>
      </c>
      <c r="AA4" s="1" t="s">
        <v>3</v>
      </c>
      <c r="AB4" s="4" t="s">
        <v>614</v>
      </c>
      <c r="AC4" s="2" t="s">
        <v>608</v>
      </c>
      <c r="AD4" s="2" t="s">
        <v>608</v>
      </c>
    </row>
    <row r="5" spans="1:31" ht="15" customHeight="1">
      <c r="A5" s="1">
        <f t="shared" ref="A5:A68" si="0">A4+1</f>
        <v>3</v>
      </c>
      <c r="B5" s="1">
        <f t="shared" ref="B5:B23" si="1">B4+1</f>
        <v>3</v>
      </c>
      <c r="C5" s="23" t="s">
        <v>609</v>
      </c>
      <c r="D5" s="1" t="s">
        <v>296</v>
      </c>
      <c r="E5" s="1" t="s">
        <v>294</v>
      </c>
      <c r="F5" s="1" t="s">
        <v>487</v>
      </c>
      <c r="G5" s="1">
        <v>4</v>
      </c>
      <c r="H5" s="1" t="s">
        <v>464</v>
      </c>
      <c r="I5" s="1">
        <v>7.29</v>
      </c>
      <c r="J5" s="1">
        <v>0.09</v>
      </c>
      <c r="K5" s="1">
        <v>23.335892304776714</v>
      </c>
      <c r="L5" s="1">
        <v>45.804518137111621</v>
      </c>
      <c r="M5" s="1">
        <v>4.0633040282921602</v>
      </c>
      <c r="N5" s="1">
        <v>14.213533853907357</v>
      </c>
      <c r="O5" s="1">
        <v>2.502545587701519</v>
      </c>
      <c r="P5" s="1">
        <v>0</v>
      </c>
      <c r="Q5" s="1">
        <v>1.5973763583159613</v>
      </c>
      <c r="R5" s="1">
        <v>0</v>
      </c>
      <c r="S5" s="1">
        <v>0.90998737645467886</v>
      </c>
      <c r="T5" s="1">
        <v>0.11274464141743465</v>
      </c>
      <c r="U5" s="1">
        <v>0.47828139906142508</v>
      </c>
      <c r="V5" s="1">
        <v>6.7454058967695948E-2</v>
      </c>
      <c r="W5" s="1">
        <v>0.43941501270384781</v>
      </c>
      <c r="X5" s="1">
        <v>5.20359883465083E-2</v>
      </c>
      <c r="Y5" s="1">
        <v>6.4229112529430852</v>
      </c>
      <c r="Z5" s="1">
        <v>10.080206088210637</v>
      </c>
      <c r="AA5" s="1" t="s">
        <v>4</v>
      </c>
      <c r="AB5" s="4" t="s">
        <v>610</v>
      </c>
      <c r="AC5" s="2" t="s">
        <v>610</v>
      </c>
      <c r="AD5" s="11" t="s">
        <v>610</v>
      </c>
    </row>
    <row r="6" spans="1:31">
      <c r="A6" s="1">
        <f t="shared" si="0"/>
        <v>4</v>
      </c>
      <c r="B6" s="1">
        <f t="shared" si="1"/>
        <v>4</v>
      </c>
      <c r="C6" s="23"/>
      <c r="D6" s="1" t="s">
        <v>615</v>
      </c>
      <c r="E6" s="1" t="s">
        <v>318</v>
      </c>
      <c r="F6" s="1" t="s">
        <v>487</v>
      </c>
      <c r="G6" s="1">
        <v>2</v>
      </c>
      <c r="H6" s="1" t="s">
        <v>464</v>
      </c>
      <c r="AB6" s="4" t="s">
        <v>616</v>
      </c>
      <c r="AC6" s="2" t="s">
        <v>616</v>
      </c>
      <c r="AD6" s="2"/>
    </row>
    <row r="7" spans="1:31">
      <c r="A7" s="1">
        <f t="shared" si="0"/>
        <v>5</v>
      </c>
      <c r="B7" s="1">
        <f t="shared" si="1"/>
        <v>5</v>
      </c>
      <c r="C7" s="1" t="s">
        <v>600</v>
      </c>
      <c r="D7" s="1" t="s">
        <v>297</v>
      </c>
      <c r="E7" s="1" t="s">
        <v>319</v>
      </c>
      <c r="F7" s="1" t="s">
        <v>487</v>
      </c>
      <c r="G7" s="1" t="s">
        <v>144</v>
      </c>
      <c r="H7" s="1" t="s">
        <v>242</v>
      </c>
      <c r="I7" s="1">
        <v>55.63</v>
      </c>
      <c r="J7" s="1">
        <v>0.74</v>
      </c>
      <c r="K7" s="1">
        <v>19.572553430821145</v>
      </c>
      <c r="L7" s="1">
        <v>36.895388076490434</v>
      </c>
      <c r="M7" s="1">
        <v>4.0494938132733402</v>
      </c>
      <c r="N7" s="1">
        <v>14.173228346456689</v>
      </c>
      <c r="O7" s="1">
        <v>2.1372328458942631</v>
      </c>
      <c r="P7" s="1">
        <v>0.11248593925759279</v>
      </c>
      <c r="Q7" s="1">
        <v>2.1372328458942631</v>
      </c>
      <c r="R7" s="1">
        <v>0.33745781777277833</v>
      </c>
      <c r="S7" s="1">
        <v>2.0247469066366701</v>
      </c>
      <c r="T7" s="1">
        <v>0.33745781777277833</v>
      </c>
      <c r="U7" s="1">
        <v>1.124859392575928</v>
      </c>
      <c r="V7" s="1">
        <v>0.11248593925759279</v>
      </c>
      <c r="W7" s="1">
        <v>1.0123734533183351</v>
      </c>
      <c r="X7" s="1">
        <v>0.11248593925759279</v>
      </c>
      <c r="Y7" s="1">
        <v>15.860517435320581</v>
      </c>
      <c r="Z7" s="1">
        <v>23.059617547806521</v>
      </c>
      <c r="AA7" s="1" t="s">
        <v>1004</v>
      </c>
      <c r="AB7" s="4" t="s">
        <v>617</v>
      </c>
      <c r="AC7" s="2" t="s">
        <v>6</v>
      </c>
      <c r="AD7" s="2" t="s">
        <v>611</v>
      </c>
    </row>
    <row r="8" spans="1:31" ht="15" customHeight="1">
      <c r="A8" s="1">
        <f t="shared" si="0"/>
        <v>6</v>
      </c>
      <c r="B8" s="1">
        <f t="shared" si="1"/>
        <v>6</v>
      </c>
      <c r="C8" s="1" t="s">
        <v>582</v>
      </c>
      <c r="D8" s="1" t="s">
        <v>527</v>
      </c>
      <c r="E8" s="1" t="s">
        <v>489</v>
      </c>
      <c r="F8" s="1" t="s">
        <v>490</v>
      </c>
      <c r="G8" s="1">
        <v>2</v>
      </c>
      <c r="H8" s="1" t="s">
        <v>242</v>
      </c>
      <c r="I8" s="1">
        <v>1114</v>
      </c>
      <c r="J8" s="1">
        <v>1.1000000000000001</v>
      </c>
      <c r="K8" s="1">
        <v>27.685185185185183</v>
      </c>
      <c r="L8" s="1">
        <v>42.407407407407405</v>
      </c>
      <c r="M8" s="1">
        <v>4.0740740740740735</v>
      </c>
      <c r="N8" s="1">
        <v>12.407407407407407</v>
      </c>
      <c r="O8" s="1">
        <v>1.574074074074074</v>
      </c>
      <c r="P8" s="1">
        <v>9.2592592592592587E-2</v>
      </c>
      <c r="Q8" s="1">
        <v>1.1111111111111109</v>
      </c>
      <c r="R8" s="1">
        <v>0.18518518518518517</v>
      </c>
      <c r="S8" s="1">
        <v>1.1111111111111109</v>
      </c>
      <c r="T8" s="1">
        <v>0.18518518518518517</v>
      </c>
      <c r="U8" s="1">
        <v>0.55555555555555547</v>
      </c>
      <c r="V8" s="1">
        <v>9.2592592592592587E-2</v>
      </c>
      <c r="W8" s="1">
        <v>0.46296296296296291</v>
      </c>
      <c r="X8" s="1">
        <v>0.18518518518518517</v>
      </c>
      <c r="Y8" s="1">
        <v>7.8703703703703702</v>
      </c>
      <c r="Z8" s="1">
        <v>11.759259259259258</v>
      </c>
      <c r="AA8" s="1" t="s">
        <v>1004</v>
      </c>
      <c r="AB8" s="4" t="s">
        <v>972</v>
      </c>
      <c r="AC8" s="2" t="s">
        <v>613</v>
      </c>
      <c r="AD8" s="2" t="s">
        <v>612</v>
      </c>
    </row>
    <row r="9" spans="1:31">
      <c r="A9" s="1">
        <f t="shared" si="0"/>
        <v>7</v>
      </c>
      <c r="B9" s="1">
        <f t="shared" si="1"/>
        <v>7</v>
      </c>
      <c r="C9" s="23" t="s">
        <v>585</v>
      </c>
      <c r="D9" s="1" t="s">
        <v>298</v>
      </c>
      <c r="E9" s="1" t="s">
        <v>320</v>
      </c>
      <c r="F9" s="1" t="s">
        <v>491</v>
      </c>
      <c r="G9" s="1">
        <v>1</v>
      </c>
      <c r="H9" s="1" t="s">
        <v>192</v>
      </c>
      <c r="AB9" s="4" t="s">
        <v>618</v>
      </c>
      <c r="AC9" s="2" t="s">
        <v>619</v>
      </c>
      <c r="AD9" s="2"/>
    </row>
    <row r="10" spans="1:31">
      <c r="A10" s="1">
        <f t="shared" si="0"/>
        <v>8</v>
      </c>
      <c r="B10" s="1">
        <f t="shared" si="1"/>
        <v>8</v>
      </c>
      <c r="C10" s="23"/>
      <c r="D10" s="1" t="s">
        <v>299</v>
      </c>
      <c r="E10" s="1" t="s">
        <v>321</v>
      </c>
      <c r="F10" s="1" t="s">
        <v>491</v>
      </c>
      <c r="G10" s="1" t="s">
        <v>908</v>
      </c>
      <c r="H10" s="1" t="s">
        <v>192</v>
      </c>
      <c r="I10" s="1">
        <v>447</v>
      </c>
      <c r="J10" s="1">
        <v>1.43</v>
      </c>
      <c r="K10" s="1">
        <v>23.93</v>
      </c>
      <c r="L10" s="1">
        <v>45.86</v>
      </c>
      <c r="M10" s="1">
        <v>4.9400000000000004</v>
      </c>
      <c r="N10" s="1">
        <v>17.16</v>
      </c>
      <c r="O10" s="1">
        <v>2.48</v>
      </c>
      <c r="P10" s="1">
        <v>0.57999999999999996</v>
      </c>
      <c r="Q10" s="1">
        <v>1.23</v>
      </c>
      <c r="R10" s="1">
        <v>0.13</v>
      </c>
      <c r="S10" s="1">
        <v>0.6</v>
      </c>
      <c r="T10" s="1">
        <v>0.09</v>
      </c>
      <c r="U10" s="1">
        <v>0.21</v>
      </c>
      <c r="V10" s="1">
        <v>0.02</v>
      </c>
      <c r="W10" s="1">
        <v>0.11</v>
      </c>
      <c r="X10" s="1">
        <v>0.02</v>
      </c>
      <c r="Y10" s="1">
        <v>2.63</v>
      </c>
      <c r="Z10" s="1">
        <v>5.0399999999999991</v>
      </c>
      <c r="AA10" s="1" t="s">
        <v>8</v>
      </c>
      <c r="AB10" s="4" t="s">
        <v>973</v>
      </c>
      <c r="AC10" s="2" t="s">
        <v>619</v>
      </c>
      <c r="AD10" s="2" t="s">
        <v>618</v>
      </c>
    </row>
    <row r="11" spans="1:31">
      <c r="A11" s="1">
        <f t="shared" si="0"/>
        <v>9</v>
      </c>
      <c r="B11" s="1">
        <f t="shared" si="1"/>
        <v>9</v>
      </c>
      <c r="C11" s="1" t="s">
        <v>563</v>
      </c>
      <c r="D11" s="1" t="s">
        <v>300</v>
      </c>
      <c r="E11" s="1" t="s">
        <v>322</v>
      </c>
      <c r="F11" s="1" t="s">
        <v>492</v>
      </c>
      <c r="G11" s="1">
        <v>4</v>
      </c>
      <c r="H11" s="1" t="s">
        <v>464</v>
      </c>
      <c r="AB11" s="4" t="s">
        <v>920</v>
      </c>
      <c r="AC11" s="2" t="s">
        <v>9</v>
      </c>
      <c r="AD11" s="2"/>
    </row>
    <row r="12" spans="1:31">
      <c r="A12" s="1">
        <f t="shared" si="0"/>
        <v>10</v>
      </c>
      <c r="B12" s="1">
        <f t="shared" si="1"/>
        <v>10</v>
      </c>
      <c r="C12" s="1" t="s">
        <v>624</v>
      </c>
      <c r="D12" s="1" t="s">
        <v>171</v>
      </c>
      <c r="E12" s="1" t="s">
        <v>172</v>
      </c>
      <c r="F12" s="1" t="s">
        <v>493</v>
      </c>
      <c r="G12" s="1">
        <v>1</v>
      </c>
      <c r="H12" s="1" t="s">
        <v>464</v>
      </c>
      <c r="AB12" s="4" t="s">
        <v>921</v>
      </c>
      <c r="AC12" s="2" t="s">
        <v>196</v>
      </c>
      <c r="AD12" s="2"/>
    </row>
    <row r="13" spans="1:31">
      <c r="A13" s="1">
        <f t="shared" si="0"/>
        <v>11</v>
      </c>
      <c r="B13" s="1">
        <f t="shared" si="1"/>
        <v>11</v>
      </c>
      <c r="C13" s="1" t="s">
        <v>580</v>
      </c>
      <c r="D13" s="1" t="s">
        <v>528</v>
      </c>
      <c r="E13" s="1" t="s">
        <v>323</v>
      </c>
      <c r="F13" s="1" t="s">
        <v>490</v>
      </c>
      <c r="G13" s="1" t="s">
        <v>909</v>
      </c>
      <c r="H13" s="1" t="s">
        <v>242</v>
      </c>
      <c r="I13" s="1">
        <v>2900</v>
      </c>
      <c r="J13" s="1">
        <v>0.61699999999999999</v>
      </c>
      <c r="K13" s="1">
        <v>17.737003058103973</v>
      </c>
      <c r="L13" s="1">
        <v>33.180428134556564</v>
      </c>
      <c r="M13" s="1">
        <v>3.211009174311926</v>
      </c>
      <c r="N13" s="1">
        <v>12.232415902140671</v>
      </c>
      <c r="O13" s="1">
        <v>2.2935779816513757</v>
      </c>
      <c r="P13" s="1">
        <v>0.3058103975535168</v>
      </c>
      <c r="Q13" s="1">
        <v>2.5993883792048926</v>
      </c>
      <c r="R13" s="1">
        <v>0.45871559633027514</v>
      </c>
      <c r="S13" s="1">
        <v>2.9051987767584091</v>
      </c>
      <c r="T13" s="1">
        <v>0.6116207951070336</v>
      </c>
      <c r="U13" s="1">
        <v>2.4464831804281344</v>
      </c>
      <c r="V13" s="1">
        <v>0.3058103975535168</v>
      </c>
      <c r="W13" s="1">
        <v>1.987767584097859</v>
      </c>
      <c r="X13" s="1">
        <v>0.3058103975535168</v>
      </c>
      <c r="Y13" s="1">
        <v>19.418960244648314</v>
      </c>
      <c r="Z13" s="1">
        <v>31.039755351681954</v>
      </c>
      <c r="AA13" s="1" t="s">
        <v>1005</v>
      </c>
      <c r="AB13" s="4" t="s">
        <v>620</v>
      </c>
      <c r="AC13" s="2" t="s">
        <v>620</v>
      </c>
      <c r="AD13" s="2" t="s">
        <v>621</v>
      </c>
    </row>
    <row r="14" spans="1:31">
      <c r="A14" s="1">
        <f t="shared" si="0"/>
        <v>12</v>
      </c>
      <c r="B14" s="1">
        <f t="shared" si="1"/>
        <v>12</v>
      </c>
      <c r="C14" s="23" t="s">
        <v>623</v>
      </c>
      <c r="D14" s="1" t="s">
        <v>301</v>
      </c>
      <c r="E14" s="1" t="s">
        <v>324</v>
      </c>
      <c r="F14" s="1" t="s">
        <v>494</v>
      </c>
      <c r="G14" s="1">
        <v>2</v>
      </c>
      <c r="H14" s="1" t="s">
        <v>242</v>
      </c>
      <c r="I14" s="1">
        <v>20.3</v>
      </c>
      <c r="J14" s="1">
        <v>0.55000000000000004</v>
      </c>
      <c r="K14" s="1">
        <v>9.9830795262267316</v>
      </c>
      <c r="L14" s="1">
        <v>22.504230118443314</v>
      </c>
      <c r="M14" s="1">
        <v>2.8764805414551606</v>
      </c>
      <c r="N14" s="1">
        <v>11.336717428087987</v>
      </c>
      <c r="O14" s="1">
        <v>3.0456852791878166</v>
      </c>
      <c r="P14" s="1">
        <v>0.33840947546531297</v>
      </c>
      <c r="Q14" s="1">
        <v>3.2148900169204735</v>
      </c>
      <c r="R14" s="1">
        <v>0.67681895093062594</v>
      </c>
      <c r="S14" s="1">
        <v>4.230118443316413</v>
      </c>
      <c r="T14" s="1">
        <v>0.84602368866328237</v>
      </c>
      <c r="U14" s="1">
        <v>2.8764805414551606</v>
      </c>
      <c r="V14" s="1">
        <v>0.50761421319796951</v>
      </c>
      <c r="W14" s="1">
        <v>2.7072758037225038</v>
      </c>
      <c r="X14" s="1">
        <v>0.33840947546531297</v>
      </c>
      <c r="Y14" s="1">
        <v>34.51776649746192</v>
      </c>
      <c r="Z14" s="1">
        <v>49.915397631133665</v>
      </c>
      <c r="AA14" s="1" t="s">
        <v>1006</v>
      </c>
      <c r="AB14" s="4" t="s">
        <v>974</v>
      </c>
      <c r="AC14" s="2" t="s">
        <v>910</v>
      </c>
      <c r="AD14" s="2" t="s">
        <v>622</v>
      </c>
    </row>
    <row r="15" spans="1:31">
      <c r="A15" s="1">
        <f t="shared" si="0"/>
        <v>13</v>
      </c>
      <c r="B15" s="1">
        <f t="shared" si="1"/>
        <v>13</v>
      </c>
      <c r="C15" s="23"/>
      <c r="D15" s="1" t="s">
        <v>141</v>
      </c>
      <c r="E15" s="1" t="s">
        <v>325</v>
      </c>
      <c r="F15" s="1" t="s">
        <v>494</v>
      </c>
      <c r="G15" s="1" t="s">
        <v>145</v>
      </c>
      <c r="H15" s="1" t="s">
        <v>466</v>
      </c>
      <c r="I15" s="1">
        <v>4.78</v>
      </c>
      <c r="J15" s="1">
        <v>0.61</v>
      </c>
      <c r="K15" s="1">
        <v>13.517915309446252</v>
      </c>
      <c r="L15" s="1">
        <v>30.78175895765472</v>
      </c>
      <c r="M15" s="1">
        <v>3.7459283387622144</v>
      </c>
      <c r="N15" s="1">
        <v>14.657980456026056</v>
      </c>
      <c r="O15" s="1">
        <v>3.420195439739413</v>
      </c>
      <c r="P15" s="1">
        <v>0.16286644951140064</v>
      </c>
      <c r="Q15" s="1">
        <v>3.420195439739413</v>
      </c>
      <c r="R15" s="1">
        <v>0.65146579804560256</v>
      </c>
      <c r="S15" s="1">
        <v>3.420195439739413</v>
      </c>
      <c r="T15" s="1">
        <v>0.65146579804560256</v>
      </c>
      <c r="U15" s="1">
        <v>1.9543973941368076</v>
      </c>
      <c r="V15" s="1">
        <v>0.32573289902280128</v>
      </c>
      <c r="W15" s="1">
        <v>1.7915309446254069</v>
      </c>
      <c r="X15" s="1">
        <v>0.32573289902280128</v>
      </c>
      <c r="Y15" s="1">
        <v>21.172638436482082</v>
      </c>
      <c r="Z15" s="1">
        <v>33.713355048859931</v>
      </c>
      <c r="AA15" s="1" t="s">
        <v>1004</v>
      </c>
      <c r="AB15" s="4" t="s">
        <v>625</v>
      </c>
      <c r="AC15" s="2" t="s">
        <v>625</v>
      </c>
      <c r="AD15" s="2" t="s">
        <v>625</v>
      </c>
    </row>
    <row r="16" spans="1:31">
      <c r="A16" s="1">
        <f t="shared" si="0"/>
        <v>14</v>
      </c>
      <c r="B16" s="1">
        <f t="shared" si="1"/>
        <v>14</v>
      </c>
      <c r="C16" s="1" t="s">
        <v>588</v>
      </c>
      <c r="D16" s="1" t="s">
        <v>302</v>
      </c>
      <c r="E16" s="1" t="s">
        <v>327</v>
      </c>
      <c r="F16" s="1" t="s">
        <v>494</v>
      </c>
      <c r="G16" s="1">
        <v>1</v>
      </c>
      <c r="H16" s="1" t="s">
        <v>192</v>
      </c>
      <c r="I16" s="1">
        <v>437</v>
      </c>
      <c r="J16" s="1">
        <v>0.9</v>
      </c>
      <c r="K16" s="1">
        <v>26.204419331030511</v>
      </c>
      <c r="L16" s="1">
        <v>47.613632349100129</v>
      </c>
      <c r="M16" s="1">
        <v>5.3028530693212979</v>
      </c>
      <c r="N16" s="1">
        <v>15.882405843354883</v>
      </c>
      <c r="O16" s="1">
        <v>1.6339850507482669</v>
      </c>
      <c r="P16" s="1">
        <v>0.34598175129118008</v>
      </c>
      <c r="Q16" s="1">
        <v>0.66955986439982018</v>
      </c>
      <c r="R16" s="1">
        <v>6.9394548619641783E-2</v>
      </c>
      <c r="S16" s="1">
        <v>0.31218585774924218</v>
      </c>
      <c r="T16" s="1">
        <v>5.6515051593073393E-2</v>
      </c>
      <c r="U16" s="1">
        <v>0.15753059972353523</v>
      </c>
      <c r="V16" s="1">
        <v>2.1067539199267907E-2</v>
      </c>
      <c r="W16" s="1">
        <v>0.13936532506166258</v>
      </c>
      <c r="X16" s="1">
        <v>2.0142954135183952E-2</v>
      </c>
      <c r="Y16" s="1">
        <v>1.570960864672291</v>
      </c>
      <c r="Z16" s="1">
        <v>3.0167226051537179</v>
      </c>
      <c r="AA16" s="1" t="s">
        <v>13</v>
      </c>
      <c r="AB16" s="4" t="s">
        <v>1007</v>
      </c>
      <c r="AC16" s="2" t="s">
        <v>12</v>
      </c>
      <c r="AD16" s="2" t="s">
        <v>981</v>
      </c>
    </row>
    <row r="17" spans="1:30">
      <c r="A17" s="1">
        <f t="shared" si="0"/>
        <v>15</v>
      </c>
      <c r="B17" s="1">
        <f t="shared" si="1"/>
        <v>15</v>
      </c>
      <c r="C17" s="1" t="s">
        <v>14</v>
      </c>
      <c r="D17" s="1" t="s">
        <v>142</v>
      </c>
      <c r="E17" s="1" t="s">
        <v>326</v>
      </c>
      <c r="F17" s="1" t="s">
        <v>495</v>
      </c>
      <c r="G17" s="1">
        <v>1</v>
      </c>
      <c r="H17" s="1" t="s">
        <v>464</v>
      </c>
      <c r="I17" s="1">
        <v>49.5</v>
      </c>
      <c r="J17" s="1">
        <v>0.1</v>
      </c>
      <c r="K17" s="1">
        <v>26.086956521739125</v>
      </c>
      <c r="L17" s="1">
        <v>44.927536231884055</v>
      </c>
      <c r="M17" s="1">
        <v>4.3478260869565215</v>
      </c>
      <c r="N17" s="1">
        <v>14.492753623188403</v>
      </c>
      <c r="O17" s="1">
        <v>1.4492753623188404</v>
      </c>
      <c r="P17" s="1">
        <v>0</v>
      </c>
      <c r="Q17" s="1">
        <v>1.4492753623188404</v>
      </c>
      <c r="R17" s="1">
        <v>0</v>
      </c>
      <c r="S17" s="1">
        <v>1.4492753623188404</v>
      </c>
      <c r="T17" s="1">
        <v>0</v>
      </c>
      <c r="U17" s="1">
        <v>0</v>
      </c>
      <c r="V17" s="1">
        <v>0</v>
      </c>
      <c r="W17" s="1">
        <v>0</v>
      </c>
      <c r="X17" s="1">
        <v>0</v>
      </c>
      <c r="Y17" s="1">
        <v>5.7971014492753614</v>
      </c>
      <c r="Z17" s="1">
        <v>8.695652173913043</v>
      </c>
      <c r="AA17" s="1" t="s">
        <v>1004</v>
      </c>
      <c r="AB17" s="4" t="s">
        <v>922</v>
      </c>
      <c r="AC17" s="2" t="s">
        <v>15</v>
      </c>
      <c r="AD17" s="2" t="s">
        <v>981</v>
      </c>
    </row>
    <row r="18" spans="1:30" ht="15" customHeight="1">
      <c r="A18" s="1">
        <f t="shared" si="0"/>
        <v>16</v>
      </c>
      <c r="B18" s="1">
        <f t="shared" si="1"/>
        <v>16</v>
      </c>
      <c r="C18" s="23" t="s">
        <v>592</v>
      </c>
      <c r="D18" s="1" t="s">
        <v>303</v>
      </c>
      <c r="E18" s="1" t="s">
        <v>496</v>
      </c>
      <c r="F18" s="1" t="s">
        <v>492</v>
      </c>
      <c r="G18" s="1">
        <v>4</v>
      </c>
      <c r="H18" s="1" t="s">
        <v>242</v>
      </c>
      <c r="I18" s="1">
        <v>138.69999999999999</v>
      </c>
      <c r="J18" s="1">
        <v>1.464</v>
      </c>
      <c r="K18" s="1">
        <v>17.410387710314559</v>
      </c>
      <c r="L18" s="1">
        <v>40.014630577907838</v>
      </c>
      <c r="M18" s="1">
        <v>4.901243599122167</v>
      </c>
      <c r="N18" s="1">
        <v>19.239209948792983</v>
      </c>
      <c r="O18" s="1">
        <v>3.730797366495977</v>
      </c>
      <c r="P18" s="1">
        <v>0.43891733723482085</v>
      </c>
      <c r="Q18" s="1">
        <v>2.9992684711046094</v>
      </c>
      <c r="R18" s="1">
        <v>0.36576444769568406</v>
      </c>
      <c r="S18" s="1">
        <v>1.7556693489392834</v>
      </c>
      <c r="T18" s="1">
        <v>0.29261155815654721</v>
      </c>
      <c r="U18" s="1">
        <v>0.73152889539136812</v>
      </c>
      <c r="V18" s="1">
        <v>7.3152889539136803E-2</v>
      </c>
      <c r="W18" s="1">
        <v>0.58522311631309443</v>
      </c>
      <c r="X18" s="1">
        <v>7.3152889539136803E-2</v>
      </c>
      <c r="Y18" s="1">
        <v>7.3884418434528181</v>
      </c>
      <c r="Z18" s="1">
        <v>14.264813460131679</v>
      </c>
      <c r="AA18" s="1" t="s">
        <v>1006</v>
      </c>
      <c r="AB18" s="4" t="s">
        <v>923</v>
      </c>
      <c r="AC18" s="2" t="s">
        <v>16</v>
      </c>
      <c r="AD18" s="2" t="s">
        <v>982</v>
      </c>
    </row>
    <row r="19" spans="1:30">
      <c r="A19" s="1">
        <f t="shared" si="0"/>
        <v>17</v>
      </c>
      <c r="B19" s="1">
        <f t="shared" si="1"/>
        <v>17</v>
      </c>
      <c r="C19" s="23"/>
      <c r="D19" s="1" t="s">
        <v>304</v>
      </c>
      <c r="E19" s="1" t="s">
        <v>329</v>
      </c>
      <c r="F19" s="1" t="s">
        <v>491</v>
      </c>
      <c r="G19" s="1" t="s">
        <v>146</v>
      </c>
      <c r="H19" s="1" t="s">
        <v>192</v>
      </c>
      <c r="I19" s="1">
        <v>8.58</v>
      </c>
      <c r="J19" s="1">
        <v>2.6</v>
      </c>
      <c r="K19" s="1">
        <v>38.330170777988606</v>
      </c>
      <c r="L19" s="1">
        <v>48.576850094876654</v>
      </c>
      <c r="M19" s="1">
        <v>3.6053130929791268</v>
      </c>
      <c r="N19" s="1">
        <v>8.5388994307400381</v>
      </c>
      <c r="O19" s="1">
        <v>0.49335863377609096</v>
      </c>
      <c r="P19" s="1">
        <v>0.11385199240986717</v>
      </c>
      <c r="Q19" s="1">
        <v>0.15180265654648956</v>
      </c>
      <c r="R19" s="1">
        <v>1.8975332068311195E-2</v>
      </c>
      <c r="S19" s="1">
        <v>3.7950664136622389E-2</v>
      </c>
      <c r="T19" s="1">
        <v>0</v>
      </c>
      <c r="U19" s="1">
        <v>0</v>
      </c>
      <c r="V19" s="1">
        <v>0</v>
      </c>
      <c r="W19" s="1">
        <v>0</v>
      </c>
      <c r="X19" s="1">
        <v>0</v>
      </c>
      <c r="Y19" s="1">
        <v>0.13282732447817835</v>
      </c>
      <c r="Z19" s="1">
        <v>0.34155597722960152</v>
      </c>
      <c r="AA19" s="1" t="s">
        <v>1006</v>
      </c>
      <c r="AB19" s="4" t="s">
        <v>924</v>
      </c>
      <c r="AC19" s="2" t="s">
        <v>18</v>
      </c>
      <c r="AD19" s="2" t="s">
        <v>983</v>
      </c>
    </row>
    <row r="20" spans="1:30">
      <c r="A20" s="1">
        <f t="shared" si="0"/>
        <v>18</v>
      </c>
      <c r="B20" s="1">
        <f t="shared" si="1"/>
        <v>18</v>
      </c>
      <c r="C20" s="23"/>
      <c r="D20" s="1" t="s">
        <v>305</v>
      </c>
      <c r="E20" s="1" t="s">
        <v>328</v>
      </c>
      <c r="F20" s="1" t="s">
        <v>492</v>
      </c>
      <c r="G20" s="1" t="s">
        <v>143</v>
      </c>
      <c r="H20" s="1" t="s">
        <v>242</v>
      </c>
      <c r="I20" s="1">
        <v>10.65</v>
      </c>
      <c r="J20" s="1">
        <v>0.39</v>
      </c>
      <c r="K20" s="1">
        <v>14.32</v>
      </c>
      <c r="L20" s="1">
        <v>29.1</v>
      </c>
      <c r="M20" s="1">
        <v>3.56</v>
      </c>
      <c r="N20" s="1">
        <v>13.4</v>
      </c>
      <c r="O20" s="1">
        <v>3</v>
      </c>
      <c r="P20" s="1">
        <v>0.37</v>
      </c>
      <c r="Q20" s="1">
        <v>2.9</v>
      </c>
      <c r="R20" s="1">
        <v>0.54</v>
      </c>
      <c r="S20" s="1">
        <v>3.58</v>
      </c>
      <c r="T20" s="1">
        <v>0.78</v>
      </c>
      <c r="U20" s="1">
        <v>2.46</v>
      </c>
      <c r="V20" s="1">
        <v>0.39</v>
      </c>
      <c r="W20" s="1">
        <v>2.34</v>
      </c>
      <c r="X20" s="1">
        <v>0.32</v>
      </c>
      <c r="Y20" s="1">
        <v>22.97</v>
      </c>
      <c r="Z20" s="1">
        <v>36.28</v>
      </c>
      <c r="AA20" s="1" t="s">
        <v>46</v>
      </c>
      <c r="AB20" s="4" t="s">
        <v>925</v>
      </c>
      <c r="AC20" s="2" t="s">
        <v>45</v>
      </c>
      <c r="AD20" s="2" t="s">
        <v>984</v>
      </c>
    </row>
    <row r="21" spans="1:30">
      <c r="A21" s="1">
        <f t="shared" si="0"/>
        <v>19</v>
      </c>
      <c r="B21" s="1">
        <f t="shared" si="1"/>
        <v>19</v>
      </c>
      <c r="C21" s="1" t="s">
        <v>587</v>
      </c>
      <c r="D21" s="1" t="s">
        <v>526</v>
      </c>
      <c r="E21" s="1" t="s">
        <v>497</v>
      </c>
      <c r="F21" s="1" t="s">
        <v>491</v>
      </c>
      <c r="G21" s="1" t="s">
        <v>147</v>
      </c>
      <c r="H21" s="1" t="s">
        <v>192</v>
      </c>
      <c r="I21" s="1">
        <v>462</v>
      </c>
      <c r="J21" s="1">
        <v>2.15</v>
      </c>
      <c r="K21" s="1">
        <v>27.086313781592747</v>
      </c>
      <c r="L21" s="1">
        <v>48.187887458273721</v>
      </c>
      <c r="M21" s="1">
        <v>4.8164043872198379</v>
      </c>
      <c r="N21" s="1">
        <v>16.285169289461138</v>
      </c>
      <c r="O21" s="1">
        <v>1.6690510252742015</v>
      </c>
      <c r="P21" s="1">
        <v>0.35765379113018597</v>
      </c>
      <c r="Q21" s="1">
        <v>0.76299475441106346</v>
      </c>
      <c r="R21" s="1">
        <v>7.1530758226037189E-2</v>
      </c>
      <c r="S21" s="1">
        <v>0.16690510252742013</v>
      </c>
      <c r="T21" s="1">
        <v>2.3843586075345733E-2</v>
      </c>
      <c r="U21" s="1">
        <v>7.1530758226037189E-2</v>
      </c>
      <c r="V21" s="1">
        <v>0</v>
      </c>
      <c r="W21" s="1">
        <v>2.3843586075345733E-2</v>
      </c>
      <c r="X21" s="1">
        <v>0</v>
      </c>
      <c r="Y21" s="1">
        <v>0.4768717215069147</v>
      </c>
      <c r="Z21" s="1">
        <v>1.5975202670481639</v>
      </c>
      <c r="AA21" s="1" t="s">
        <v>1006</v>
      </c>
      <c r="AB21" s="4" t="s">
        <v>626</v>
      </c>
      <c r="AC21" s="2" t="s">
        <v>19</v>
      </c>
      <c r="AD21" s="2" t="s">
        <v>985</v>
      </c>
    </row>
    <row r="22" spans="1:30" ht="15" customHeight="1">
      <c r="A22" s="1">
        <f t="shared" si="0"/>
        <v>20</v>
      </c>
      <c r="B22" s="1">
        <f t="shared" si="1"/>
        <v>20</v>
      </c>
      <c r="C22" s="23" t="s">
        <v>174</v>
      </c>
      <c r="D22" s="1" t="s">
        <v>306</v>
      </c>
      <c r="E22" s="1" t="s">
        <v>330</v>
      </c>
      <c r="F22" s="1" t="s">
        <v>491</v>
      </c>
      <c r="G22" s="1">
        <v>1</v>
      </c>
      <c r="H22" s="1" t="s">
        <v>192</v>
      </c>
      <c r="I22" s="1">
        <v>9.08</v>
      </c>
      <c r="J22" s="1">
        <v>0.17</v>
      </c>
      <c r="K22" s="1">
        <v>3.5294117647058831</v>
      </c>
      <c r="L22" s="1">
        <v>6.5546218487394965</v>
      </c>
      <c r="M22" s="1">
        <v>0.67226890756302526</v>
      </c>
      <c r="N22" s="1">
        <v>2.6890756302521011</v>
      </c>
      <c r="O22" s="1">
        <v>1.1764705882352944</v>
      </c>
      <c r="P22" s="1">
        <v>1.0084033613445378</v>
      </c>
      <c r="Q22" s="1">
        <v>4.3697478991596634</v>
      </c>
      <c r="R22" s="1">
        <v>1.1764705882352944</v>
      </c>
      <c r="S22" s="1">
        <v>8.0672268907563023</v>
      </c>
      <c r="T22" s="1">
        <v>1.8487394957983194</v>
      </c>
      <c r="U22" s="1">
        <v>5.2100840336134455</v>
      </c>
      <c r="V22" s="1">
        <v>0.84033613445378164</v>
      </c>
      <c r="W22" s="1">
        <v>4.8739495798319332</v>
      </c>
      <c r="X22" s="1">
        <v>0.67226890756302526</v>
      </c>
      <c r="Y22" s="1">
        <v>57.310924369747909</v>
      </c>
      <c r="Z22" s="1">
        <v>84.369747899159677</v>
      </c>
      <c r="AA22" s="1" t="s">
        <v>1006</v>
      </c>
      <c r="AB22" s="4" t="s">
        <v>1008</v>
      </c>
      <c r="AD22" s="2" t="s">
        <v>20</v>
      </c>
    </row>
    <row r="23" spans="1:30">
      <c r="A23" s="1">
        <f t="shared" si="0"/>
        <v>21</v>
      </c>
      <c r="B23" s="1">
        <f t="shared" si="1"/>
        <v>21</v>
      </c>
      <c r="C23" s="23"/>
      <c r="D23" s="1" t="s">
        <v>307</v>
      </c>
      <c r="E23" s="1" t="s">
        <v>331</v>
      </c>
      <c r="F23" s="1" t="s">
        <v>491</v>
      </c>
      <c r="G23" s="1">
        <v>1</v>
      </c>
      <c r="H23" s="1" t="s">
        <v>242</v>
      </c>
      <c r="AB23" s="4" t="s">
        <v>926</v>
      </c>
      <c r="AC23" s="2" t="s">
        <v>21</v>
      </c>
      <c r="AD23" s="2"/>
    </row>
    <row r="24" spans="1:30" ht="16.5" customHeight="1">
      <c r="A24" s="1">
        <f t="shared" si="0"/>
        <v>22</v>
      </c>
      <c r="B24" s="1">
        <v>22</v>
      </c>
      <c r="C24" s="23" t="s">
        <v>175</v>
      </c>
      <c r="D24" s="1" t="s">
        <v>308</v>
      </c>
      <c r="E24" s="1" t="s">
        <v>315</v>
      </c>
      <c r="F24" s="1" t="s">
        <v>487</v>
      </c>
      <c r="G24" s="1">
        <v>1</v>
      </c>
      <c r="H24" s="1" t="s">
        <v>465</v>
      </c>
      <c r="I24" s="1">
        <v>6</v>
      </c>
      <c r="J24" s="1">
        <v>0.67</v>
      </c>
      <c r="K24" s="1">
        <v>2.4357239512855204</v>
      </c>
      <c r="L24" s="1">
        <v>5.9539918809201611</v>
      </c>
      <c r="M24" s="1">
        <v>0.81190798376184026</v>
      </c>
      <c r="N24" s="1">
        <v>3.7889039242219211</v>
      </c>
      <c r="O24" s="1">
        <v>2.1650879566982408</v>
      </c>
      <c r="P24" s="1">
        <v>0.40595399188092013</v>
      </c>
      <c r="Q24" s="1">
        <v>5.6833558863328815</v>
      </c>
      <c r="R24" s="1">
        <v>1.2178619756427602</v>
      </c>
      <c r="S24" s="1">
        <v>8.3897158322056828</v>
      </c>
      <c r="T24" s="1">
        <v>1.8944519621109606</v>
      </c>
      <c r="U24" s="1">
        <v>5.2774018944519616</v>
      </c>
      <c r="V24" s="1">
        <v>0.81190798376184026</v>
      </c>
      <c r="W24" s="1">
        <v>4.3301759133964817</v>
      </c>
      <c r="X24" s="1">
        <v>0.54127198917456021</v>
      </c>
      <c r="Y24" s="1">
        <v>56.29228687415425</v>
      </c>
      <c r="Z24" s="1">
        <v>84.438430311231386</v>
      </c>
      <c r="AA24" s="1" t="s">
        <v>1006</v>
      </c>
      <c r="AB24" s="8" t="s">
        <v>23</v>
      </c>
      <c r="AC24" s="2" t="s">
        <v>22</v>
      </c>
      <c r="AD24" s="2" t="s">
        <v>23</v>
      </c>
    </row>
    <row r="25" spans="1:30" ht="16.5" customHeight="1">
      <c r="A25" s="1">
        <f t="shared" si="0"/>
        <v>23</v>
      </c>
      <c r="C25" s="23"/>
      <c r="D25" s="1" t="s">
        <v>309</v>
      </c>
      <c r="E25" s="1" t="s">
        <v>315</v>
      </c>
      <c r="F25" s="1" t="s">
        <v>487</v>
      </c>
      <c r="G25" s="1">
        <v>1</v>
      </c>
      <c r="H25" s="1" t="s">
        <v>465</v>
      </c>
      <c r="AB25" s="8" t="s">
        <v>23</v>
      </c>
      <c r="AC25" s="2" t="s">
        <v>22</v>
      </c>
      <c r="AD25" s="2"/>
    </row>
    <row r="26" spans="1:30" ht="16.5" customHeight="1">
      <c r="A26" s="1">
        <f t="shared" si="0"/>
        <v>24</v>
      </c>
      <c r="C26" s="23"/>
      <c r="D26" s="1" t="s">
        <v>310</v>
      </c>
      <c r="E26" s="1" t="s">
        <v>315</v>
      </c>
      <c r="F26" s="1" t="s">
        <v>487</v>
      </c>
      <c r="G26" s="1">
        <v>1</v>
      </c>
      <c r="H26" s="1" t="s">
        <v>465</v>
      </c>
      <c r="AB26" s="8" t="s">
        <v>23</v>
      </c>
      <c r="AC26" s="2" t="s">
        <v>22</v>
      </c>
      <c r="AD26" s="2"/>
    </row>
    <row r="27" spans="1:30" ht="16.5" customHeight="1">
      <c r="A27" s="1">
        <f t="shared" si="0"/>
        <v>25</v>
      </c>
      <c r="C27" s="23"/>
      <c r="D27" s="1" t="s">
        <v>311</v>
      </c>
      <c r="E27" s="1" t="s">
        <v>315</v>
      </c>
      <c r="F27" s="1" t="s">
        <v>487</v>
      </c>
      <c r="G27" s="1">
        <v>1</v>
      </c>
      <c r="H27" s="1" t="s">
        <v>465</v>
      </c>
      <c r="AB27" s="8" t="s">
        <v>23</v>
      </c>
      <c r="AC27" s="2" t="s">
        <v>22</v>
      </c>
      <c r="AD27" s="2"/>
    </row>
    <row r="28" spans="1:30" ht="16.5" customHeight="1">
      <c r="A28" s="1">
        <f t="shared" si="0"/>
        <v>26</v>
      </c>
      <c r="C28" s="23"/>
      <c r="D28" s="1" t="s">
        <v>314</v>
      </c>
      <c r="E28" s="1" t="s">
        <v>315</v>
      </c>
      <c r="F28" s="1" t="s">
        <v>487</v>
      </c>
      <c r="G28" s="1">
        <v>1</v>
      </c>
      <c r="H28" s="1" t="s">
        <v>465</v>
      </c>
      <c r="AB28" s="8" t="s">
        <v>23</v>
      </c>
      <c r="AC28" s="2" t="s">
        <v>22</v>
      </c>
      <c r="AD28" s="2"/>
    </row>
    <row r="29" spans="1:30" ht="16.5" customHeight="1">
      <c r="A29" s="1">
        <f t="shared" si="0"/>
        <v>27</v>
      </c>
      <c r="C29" s="23"/>
      <c r="D29" s="1" t="s">
        <v>313</v>
      </c>
      <c r="E29" s="1" t="s">
        <v>316</v>
      </c>
      <c r="F29" s="1" t="s">
        <v>487</v>
      </c>
      <c r="G29" s="1">
        <v>1</v>
      </c>
      <c r="H29" s="1" t="s">
        <v>465</v>
      </c>
      <c r="AB29" s="8" t="s">
        <v>23</v>
      </c>
      <c r="AC29" s="2" t="s">
        <v>22</v>
      </c>
      <c r="AD29" s="2"/>
    </row>
    <row r="30" spans="1:30" ht="16.5" customHeight="1">
      <c r="A30" s="1">
        <f t="shared" si="0"/>
        <v>28</v>
      </c>
      <c r="C30" s="23"/>
      <c r="D30" s="1" t="s">
        <v>312</v>
      </c>
      <c r="E30" s="1" t="s">
        <v>315</v>
      </c>
      <c r="F30" s="1" t="s">
        <v>487</v>
      </c>
      <c r="G30" s="1">
        <v>1</v>
      </c>
      <c r="H30" s="1" t="s">
        <v>465</v>
      </c>
      <c r="AB30" s="8" t="s">
        <v>23</v>
      </c>
      <c r="AC30" s="2" t="s">
        <v>22</v>
      </c>
      <c r="AD30" s="2"/>
    </row>
    <row r="31" spans="1:30" ht="16.5" customHeight="1">
      <c r="A31" s="1">
        <f t="shared" si="0"/>
        <v>29</v>
      </c>
      <c r="B31" s="1">
        <v>23</v>
      </c>
      <c r="C31" s="23"/>
      <c r="D31" s="1" t="s">
        <v>530</v>
      </c>
      <c r="E31" s="1" t="s">
        <v>317</v>
      </c>
      <c r="F31" s="1" t="s">
        <v>487</v>
      </c>
      <c r="G31" s="1" t="s">
        <v>148</v>
      </c>
      <c r="H31" s="1" t="s">
        <v>465</v>
      </c>
      <c r="AB31" s="4" t="s">
        <v>927</v>
      </c>
      <c r="AC31" s="2" t="s">
        <v>529</v>
      </c>
      <c r="AD31" s="2"/>
    </row>
    <row r="32" spans="1:30" ht="16.5" customHeight="1">
      <c r="A32" s="1">
        <f t="shared" si="0"/>
        <v>30</v>
      </c>
      <c r="B32" s="1">
        <f>B31+1</f>
        <v>24</v>
      </c>
      <c r="C32" s="23"/>
      <c r="D32" s="1" t="s">
        <v>531</v>
      </c>
      <c r="E32" s="1" t="s">
        <v>316</v>
      </c>
      <c r="F32" s="1" t="s">
        <v>487</v>
      </c>
      <c r="G32" s="1">
        <v>1</v>
      </c>
      <c r="H32" s="1" t="s">
        <v>465</v>
      </c>
      <c r="AB32" s="4" t="s">
        <v>532</v>
      </c>
      <c r="AC32" s="2" t="s">
        <v>627</v>
      </c>
      <c r="AD32" s="2"/>
    </row>
    <row r="33" spans="1:30" ht="26.25" customHeight="1">
      <c r="A33" s="1">
        <f t="shared" si="0"/>
        <v>31</v>
      </c>
      <c r="B33" s="1">
        <f t="shared" ref="B33:B55" si="2">B32+1</f>
        <v>25</v>
      </c>
      <c r="C33" s="1" t="s">
        <v>599</v>
      </c>
      <c r="D33" s="1" t="s">
        <v>338</v>
      </c>
      <c r="E33" s="1" t="s">
        <v>332</v>
      </c>
      <c r="F33" s="1" t="s">
        <v>492</v>
      </c>
      <c r="G33" s="1">
        <v>2</v>
      </c>
      <c r="H33" s="1" t="s">
        <v>555</v>
      </c>
      <c r="I33" s="1">
        <v>57</v>
      </c>
      <c r="J33" s="1">
        <v>0.06</v>
      </c>
      <c r="K33" s="1">
        <v>3.225806451612903</v>
      </c>
      <c r="L33" s="1">
        <v>14.516129032258062</v>
      </c>
      <c r="M33" s="1">
        <v>1.6129032258064515</v>
      </c>
      <c r="N33" s="1">
        <v>4.838709677419355</v>
      </c>
      <c r="O33" s="1">
        <v>1.6129032258064515</v>
      </c>
      <c r="P33" s="1">
        <v>0</v>
      </c>
      <c r="Q33" s="1">
        <v>1.6129032258064515</v>
      </c>
      <c r="R33" s="1">
        <v>0</v>
      </c>
      <c r="S33" s="1">
        <v>6.4516129032258061</v>
      </c>
      <c r="T33" s="1">
        <v>1.6129032258064515</v>
      </c>
      <c r="U33" s="1">
        <v>6.4516129032258061</v>
      </c>
      <c r="V33" s="1">
        <v>1.6129032258064515</v>
      </c>
      <c r="W33" s="1">
        <v>9.67741935483871</v>
      </c>
      <c r="X33" s="1">
        <v>1.6129032258064515</v>
      </c>
      <c r="Y33" s="1">
        <v>45.161290322580641</v>
      </c>
      <c r="Z33" s="1">
        <v>74.193548387096769</v>
      </c>
      <c r="AA33" s="1" t="s">
        <v>1006</v>
      </c>
      <c r="AB33" s="4" t="s">
        <v>533</v>
      </c>
      <c r="AC33" s="2" t="s">
        <v>980</v>
      </c>
      <c r="AD33" s="2" t="s">
        <v>632</v>
      </c>
    </row>
    <row r="34" spans="1:30">
      <c r="A34" s="1">
        <f t="shared" si="0"/>
        <v>32</v>
      </c>
      <c r="B34" s="1">
        <f t="shared" si="2"/>
        <v>26</v>
      </c>
      <c r="C34" s="1" t="s">
        <v>594</v>
      </c>
      <c r="D34" s="1" t="s">
        <v>339</v>
      </c>
      <c r="E34" s="1" t="s">
        <v>334</v>
      </c>
      <c r="F34" s="1" t="s">
        <v>487</v>
      </c>
      <c r="G34" s="1">
        <v>2</v>
      </c>
      <c r="H34" s="1" t="s">
        <v>465</v>
      </c>
      <c r="I34" s="1">
        <v>145.6</v>
      </c>
      <c r="J34" s="1">
        <v>2.6</v>
      </c>
      <c r="K34" s="1">
        <v>19.144058081773029</v>
      </c>
      <c r="L34" s="1">
        <v>48.796331677493328</v>
      </c>
      <c r="M34" s="1">
        <v>5.9228123805884625</v>
      </c>
      <c r="N34" s="1">
        <v>20.596102407336652</v>
      </c>
      <c r="O34" s="1">
        <v>2.2927015666794044</v>
      </c>
      <c r="P34" s="1">
        <v>0.38211692777990081</v>
      </c>
      <c r="Q34" s="1">
        <v>0.99350401222774198</v>
      </c>
      <c r="R34" s="1">
        <v>7.6423385555980161E-2</v>
      </c>
      <c r="S34" s="1">
        <v>0.30569354222392064</v>
      </c>
      <c r="T34" s="1">
        <v>3.8211692777990081E-2</v>
      </c>
      <c r="U34" s="1">
        <v>7.6423385555980161E-2</v>
      </c>
      <c r="V34" s="1">
        <v>0</v>
      </c>
      <c r="W34" s="1">
        <v>3.8211692777990081E-2</v>
      </c>
      <c r="X34" s="1">
        <v>0</v>
      </c>
      <c r="Y34" s="1">
        <v>1.3374092472296528</v>
      </c>
      <c r="Z34" s="1">
        <v>2.865876958349256</v>
      </c>
      <c r="AA34" s="1" t="s">
        <v>1006</v>
      </c>
      <c r="AB34" s="4" t="s">
        <v>928</v>
      </c>
      <c r="AC34" s="2" t="s">
        <v>24</v>
      </c>
      <c r="AD34" s="2" t="s">
        <v>634</v>
      </c>
    </row>
    <row r="35" spans="1:30">
      <c r="A35" s="1">
        <f t="shared" si="0"/>
        <v>33</v>
      </c>
      <c r="B35" s="1">
        <f t="shared" si="2"/>
        <v>27</v>
      </c>
      <c r="C35" s="1" t="s">
        <v>633</v>
      </c>
      <c r="D35" s="1" t="s">
        <v>340</v>
      </c>
      <c r="E35" s="1" t="s">
        <v>335</v>
      </c>
      <c r="F35" s="1" t="s">
        <v>492</v>
      </c>
      <c r="G35" s="1" t="s">
        <v>149</v>
      </c>
      <c r="H35" s="1" t="s">
        <v>472</v>
      </c>
      <c r="I35" s="1">
        <v>3.41</v>
      </c>
      <c r="J35" s="1">
        <v>0.65300000000000002</v>
      </c>
      <c r="K35" s="1">
        <v>11.437908496732026</v>
      </c>
      <c r="L35" s="1">
        <v>27.777777777777775</v>
      </c>
      <c r="M35" s="1">
        <v>3.2679738562091498</v>
      </c>
      <c r="N35" s="1">
        <v>13.725490196078431</v>
      </c>
      <c r="O35" s="1">
        <v>3.5947712418300646</v>
      </c>
      <c r="P35" s="1">
        <v>0.32679738562091498</v>
      </c>
      <c r="Q35" s="1">
        <v>3.758169934640522</v>
      </c>
      <c r="R35" s="1">
        <v>0.65359477124182996</v>
      </c>
      <c r="S35" s="1">
        <v>4.2483660130718945</v>
      </c>
      <c r="T35" s="1">
        <v>0.98039215686274495</v>
      </c>
      <c r="U35" s="1">
        <v>2.2875816993464047</v>
      </c>
      <c r="V35" s="1">
        <v>0.32679738562091498</v>
      </c>
      <c r="W35" s="1">
        <v>1.6339869281045749</v>
      </c>
      <c r="X35" s="1">
        <v>0.16339869281045749</v>
      </c>
      <c r="Y35" s="1">
        <v>25.816993464052285</v>
      </c>
      <c r="Z35" s="1">
        <v>39.869281045751627</v>
      </c>
      <c r="AA35" s="1" t="s">
        <v>1006</v>
      </c>
      <c r="AB35" s="4" t="s">
        <v>928</v>
      </c>
      <c r="AC35" s="2" t="s">
        <v>26</v>
      </c>
      <c r="AD35" s="2" t="s">
        <v>635</v>
      </c>
    </row>
    <row r="36" spans="1:30">
      <c r="A36" s="1">
        <f t="shared" si="0"/>
        <v>34</v>
      </c>
      <c r="B36" s="1">
        <f t="shared" si="2"/>
        <v>28</v>
      </c>
      <c r="C36" s="1" t="s">
        <v>598</v>
      </c>
      <c r="D36" s="1" t="s">
        <v>341</v>
      </c>
      <c r="E36" s="1" t="s">
        <v>336</v>
      </c>
      <c r="F36" s="1" t="s">
        <v>492</v>
      </c>
      <c r="G36" s="1" t="s">
        <v>151</v>
      </c>
      <c r="H36" s="1" t="s">
        <v>478</v>
      </c>
      <c r="I36" s="1">
        <v>49.2</v>
      </c>
      <c r="J36" s="1">
        <v>0.89</v>
      </c>
      <c r="K36" s="1">
        <v>13.519553072625696</v>
      </c>
      <c r="L36" s="1">
        <v>30.614525139664799</v>
      </c>
      <c r="M36" s="1">
        <v>3.351955307262569</v>
      </c>
      <c r="N36" s="1">
        <v>12.402234636871507</v>
      </c>
      <c r="O36" s="1">
        <v>2.6815642458100553</v>
      </c>
      <c r="P36" s="1">
        <v>0.11173184357541899</v>
      </c>
      <c r="Q36" s="1">
        <v>2.6815642458100553</v>
      </c>
      <c r="R36" s="1">
        <v>0.55865921787709494</v>
      </c>
      <c r="S36" s="1">
        <v>3.4636871508379885</v>
      </c>
      <c r="T36" s="1">
        <v>0.7821229050279328</v>
      </c>
      <c r="U36" s="1">
        <v>2.4581005586592175</v>
      </c>
      <c r="V36" s="1">
        <v>0.33519553072625691</v>
      </c>
      <c r="W36" s="1">
        <v>2.4581005586592175</v>
      </c>
      <c r="X36" s="1">
        <v>0.33519553072625691</v>
      </c>
      <c r="Y36" s="1">
        <v>24.245810055865917</v>
      </c>
      <c r="Z36" s="1">
        <v>37.318435754189935</v>
      </c>
      <c r="AA36" s="1" t="s">
        <v>1006</v>
      </c>
      <c r="AB36" s="4" t="s">
        <v>1009</v>
      </c>
      <c r="AC36" s="2" t="s">
        <v>27</v>
      </c>
      <c r="AD36" s="2" t="s">
        <v>534</v>
      </c>
    </row>
    <row r="37" spans="1:30">
      <c r="A37" s="1">
        <f t="shared" si="0"/>
        <v>35</v>
      </c>
      <c r="B37" s="1">
        <f t="shared" si="2"/>
        <v>29</v>
      </c>
      <c r="C37" s="1" t="s">
        <v>595</v>
      </c>
      <c r="D37" s="1" t="s">
        <v>342</v>
      </c>
      <c r="E37" s="1" t="s">
        <v>337</v>
      </c>
      <c r="F37" s="1" t="s">
        <v>493</v>
      </c>
      <c r="G37" s="1" t="s">
        <v>152</v>
      </c>
      <c r="H37" s="1" t="s">
        <v>191</v>
      </c>
      <c r="I37" s="1">
        <v>109.32</v>
      </c>
      <c r="J37" s="1">
        <v>0.12</v>
      </c>
      <c r="K37" s="1">
        <v>22.012578616352201</v>
      </c>
      <c r="L37" s="1">
        <v>34.591194968553459</v>
      </c>
      <c r="M37" s="1">
        <v>4.4025157232704402</v>
      </c>
      <c r="N37" s="1">
        <v>13.20754716981132</v>
      </c>
      <c r="O37" s="1">
        <v>2.5157232704402519</v>
      </c>
      <c r="P37" s="1">
        <v>0</v>
      </c>
      <c r="Q37" s="1">
        <v>1.8867924528301887</v>
      </c>
      <c r="R37" s="1">
        <v>0.62893081761006298</v>
      </c>
      <c r="S37" s="1">
        <v>1.8867924528301887</v>
      </c>
      <c r="T37" s="1">
        <v>0.62893081761006298</v>
      </c>
      <c r="U37" s="1">
        <v>1.257861635220126</v>
      </c>
      <c r="V37" s="1">
        <v>0</v>
      </c>
      <c r="W37" s="1">
        <v>1.257861635220126</v>
      </c>
      <c r="X37" s="1">
        <v>0</v>
      </c>
      <c r="Y37" s="1">
        <v>15.723270440251572</v>
      </c>
      <c r="Z37" s="1">
        <v>23.270440251572325</v>
      </c>
      <c r="AA37" s="1" t="s">
        <v>1006</v>
      </c>
      <c r="AB37" s="4" t="s">
        <v>535</v>
      </c>
      <c r="AC37" s="2" t="s">
        <v>28</v>
      </c>
      <c r="AD37" s="2" t="s">
        <v>636</v>
      </c>
    </row>
    <row r="38" spans="1:30">
      <c r="A38" s="1">
        <f t="shared" si="0"/>
        <v>36</v>
      </c>
      <c r="B38" s="1">
        <f t="shared" si="2"/>
        <v>30</v>
      </c>
      <c r="C38" s="1" t="s">
        <v>179</v>
      </c>
      <c r="D38" s="1" t="s">
        <v>343</v>
      </c>
      <c r="E38" s="1" t="s">
        <v>348</v>
      </c>
      <c r="F38" s="1" t="s">
        <v>487</v>
      </c>
      <c r="G38" s="1">
        <v>2</v>
      </c>
      <c r="H38" s="1" t="s">
        <v>464</v>
      </c>
      <c r="AB38" s="4" t="s">
        <v>929</v>
      </c>
      <c r="AD38" s="2"/>
    </row>
    <row r="39" spans="1:30">
      <c r="A39" s="1">
        <f t="shared" si="0"/>
        <v>37</v>
      </c>
      <c r="B39" s="1">
        <f t="shared" si="2"/>
        <v>31</v>
      </c>
      <c r="C39" s="1" t="s">
        <v>602</v>
      </c>
      <c r="D39" s="1" t="s">
        <v>344</v>
      </c>
      <c r="E39" s="1" t="s">
        <v>349</v>
      </c>
      <c r="F39" s="1" t="s">
        <v>492</v>
      </c>
      <c r="G39" s="1" t="s">
        <v>153</v>
      </c>
      <c r="H39" s="1" t="s">
        <v>192</v>
      </c>
      <c r="I39" s="1">
        <v>49.8</v>
      </c>
      <c r="J39" s="1">
        <v>3.05</v>
      </c>
      <c r="K39" s="1">
        <v>26.432532347504623</v>
      </c>
      <c r="L39" s="1">
        <v>43.77079482439926</v>
      </c>
      <c r="M39" s="1">
        <v>4.9168207024029584</v>
      </c>
      <c r="N39" s="1">
        <v>17.892791127541592</v>
      </c>
      <c r="O39" s="1">
        <v>2.883548983364141</v>
      </c>
      <c r="P39" s="1">
        <v>0.62846580406654362</v>
      </c>
      <c r="Q39" s="1">
        <v>1.5157116451016639</v>
      </c>
      <c r="R39" s="1">
        <v>0.11090573012939003</v>
      </c>
      <c r="S39" s="1">
        <v>0.40665434380776344</v>
      </c>
      <c r="T39" s="1">
        <v>3.6968576709796676E-2</v>
      </c>
      <c r="U39" s="1">
        <v>7.3937153419593352E-2</v>
      </c>
      <c r="V39" s="1">
        <v>0</v>
      </c>
      <c r="W39" s="1">
        <v>3.6968576709796676E-2</v>
      </c>
      <c r="X39" s="1">
        <v>0</v>
      </c>
      <c r="Y39" s="1">
        <v>1.2939001848428837</v>
      </c>
      <c r="Z39" s="1">
        <v>3.4750462107208877</v>
      </c>
      <c r="AA39" s="1" t="s">
        <v>1006</v>
      </c>
      <c r="AB39" s="4" t="s">
        <v>536</v>
      </c>
      <c r="AC39" s="2" t="s">
        <v>637</v>
      </c>
      <c r="AD39" s="2" t="s">
        <v>537</v>
      </c>
    </row>
    <row r="40" spans="1:30">
      <c r="A40" s="1">
        <f t="shared" si="0"/>
        <v>38</v>
      </c>
      <c r="B40" s="1">
        <f t="shared" si="2"/>
        <v>32</v>
      </c>
      <c r="C40" s="1" t="s">
        <v>638</v>
      </c>
      <c r="D40" s="1" t="s">
        <v>345</v>
      </c>
      <c r="E40" s="1" t="s">
        <v>350</v>
      </c>
      <c r="F40" s="1" t="s">
        <v>487</v>
      </c>
      <c r="G40" s="1" t="s">
        <v>911</v>
      </c>
      <c r="H40" s="1" t="s">
        <v>192</v>
      </c>
      <c r="I40" s="1">
        <v>21.62</v>
      </c>
      <c r="J40" s="1">
        <v>1.1499999999999999</v>
      </c>
      <c r="K40" s="1">
        <v>26.865671641791046</v>
      </c>
      <c r="L40" s="1">
        <v>46.727898966704934</v>
      </c>
      <c r="M40" s="1">
        <v>4.8220436280137768</v>
      </c>
      <c r="N40" s="1">
        <v>15.671641791044777</v>
      </c>
      <c r="O40" s="1">
        <v>1.894374282433984</v>
      </c>
      <c r="P40" s="1">
        <v>0.34443168771526983</v>
      </c>
      <c r="Q40" s="1">
        <v>1.1481056257175661</v>
      </c>
      <c r="R40" s="1">
        <v>0</v>
      </c>
      <c r="S40" s="1">
        <v>0.51664753157290466</v>
      </c>
      <c r="T40" s="1">
        <v>0</v>
      </c>
      <c r="U40" s="1">
        <v>5.7405281285878303E-2</v>
      </c>
      <c r="V40" s="1">
        <v>0</v>
      </c>
      <c r="W40" s="1">
        <v>0</v>
      </c>
      <c r="X40" s="1">
        <v>0</v>
      </c>
      <c r="Y40" s="1">
        <v>1.9517795637198625</v>
      </c>
      <c r="Z40" s="1">
        <v>3.6739380022962118</v>
      </c>
      <c r="AA40" s="1" t="s">
        <v>665</v>
      </c>
      <c r="AB40" s="4" t="s">
        <v>930</v>
      </c>
      <c r="AD40" s="2" t="s">
        <v>639</v>
      </c>
    </row>
    <row r="41" spans="1:30">
      <c r="A41" s="1">
        <f t="shared" si="0"/>
        <v>39</v>
      </c>
      <c r="B41" s="1">
        <f t="shared" si="2"/>
        <v>33</v>
      </c>
      <c r="C41" s="23" t="s">
        <v>603</v>
      </c>
      <c r="D41" s="1" t="s">
        <v>346</v>
      </c>
      <c r="E41" s="1" t="s">
        <v>351</v>
      </c>
      <c r="F41" s="1" t="s">
        <v>487</v>
      </c>
      <c r="G41" s="1" t="s">
        <v>180</v>
      </c>
      <c r="H41" s="1" t="s">
        <v>192</v>
      </c>
      <c r="I41" s="1">
        <v>26.64</v>
      </c>
      <c r="J41" s="1">
        <v>0.97</v>
      </c>
      <c r="K41" s="1">
        <v>9.5290898933119177</v>
      </c>
      <c r="L41" s="1">
        <v>36.207661604869898</v>
      </c>
      <c r="M41" s="1">
        <v>6.9672958294511647</v>
      </c>
      <c r="N41" s="1">
        <v>33.684486304198252</v>
      </c>
      <c r="O41" s="1">
        <v>5.5331248562823809</v>
      </c>
      <c r="P41" s="1">
        <v>1.155742550715342</v>
      </c>
      <c r="Q41" s="1">
        <v>2.637622634999933</v>
      </c>
      <c r="R41" s="1">
        <v>0.24124441999025617</v>
      </c>
      <c r="S41" s="1">
        <v>0.85917116684687667</v>
      </c>
      <c r="T41" s="1">
        <v>8.9935469198828583E-2</v>
      </c>
      <c r="U41" s="1">
        <v>0.18303667519068756</v>
      </c>
      <c r="V41" s="1">
        <v>2.3633565645463997E-2</v>
      </c>
      <c r="W41" s="1">
        <v>0.14484443287912308</v>
      </c>
      <c r="X41" s="1">
        <v>1.8685667845541036E-2</v>
      </c>
      <c r="Y41" s="1">
        <v>2.7244249285743223</v>
      </c>
      <c r="Z41" s="1">
        <v>6.9225989611710324</v>
      </c>
      <c r="AA41" s="1" t="s">
        <v>29</v>
      </c>
      <c r="AB41" s="4" t="s">
        <v>1010</v>
      </c>
      <c r="AD41" s="2" t="s">
        <v>640</v>
      </c>
    </row>
    <row r="42" spans="1:30">
      <c r="A42" s="1">
        <f t="shared" si="0"/>
        <v>40</v>
      </c>
      <c r="B42" s="1">
        <f t="shared" si="2"/>
        <v>34</v>
      </c>
      <c r="C42" s="23"/>
      <c r="D42" s="1" t="s">
        <v>352</v>
      </c>
      <c r="E42" s="1" t="s">
        <v>498</v>
      </c>
      <c r="F42" s="1" t="s">
        <v>487</v>
      </c>
      <c r="H42" s="1" t="s">
        <v>242</v>
      </c>
      <c r="I42" s="1">
        <v>8.6940000000000008</v>
      </c>
      <c r="J42" s="1">
        <v>0.21</v>
      </c>
      <c r="K42" s="1">
        <v>13.722601005817319</v>
      </c>
      <c r="L42" s="1">
        <v>30.424320486656935</v>
      </c>
      <c r="M42" s="1">
        <v>0</v>
      </c>
      <c r="N42" s="1">
        <v>12.505042046655197</v>
      </c>
      <c r="O42" s="1">
        <v>2.7760310049818187</v>
      </c>
      <c r="P42" s="1">
        <v>0.26361591426751241</v>
      </c>
      <c r="Q42" s="1">
        <v>0</v>
      </c>
      <c r="R42" s="1">
        <v>0.74654438493022179</v>
      </c>
      <c r="S42" s="1">
        <v>0</v>
      </c>
      <c r="T42" s="1">
        <v>1.2423222574705006</v>
      </c>
      <c r="U42" s="1">
        <v>0</v>
      </c>
      <c r="V42" s="1">
        <v>0</v>
      </c>
      <c r="W42" s="1">
        <v>3.5932887012552204</v>
      </c>
      <c r="X42" s="1">
        <v>0.52309537667862871</v>
      </c>
      <c r="Y42" s="1">
        <v>34.203138821286657</v>
      </c>
      <c r="Z42" s="1">
        <v>40.308389541621231</v>
      </c>
      <c r="AA42" s="1" t="s">
        <v>30</v>
      </c>
      <c r="AB42" s="4" t="s">
        <v>931</v>
      </c>
      <c r="AC42" s="2" t="s">
        <v>4</v>
      </c>
      <c r="AD42" s="2" t="s">
        <v>538</v>
      </c>
    </row>
    <row r="43" spans="1:30">
      <c r="A43" s="1">
        <f t="shared" si="0"/>
        <v>41</v>
      </c>
      <c r="B43" s="1">
        <f t="shared" si="2"/>
        <v>35</v>
      </c>
      <c r="C43" s="23" t="s">
        <v>570</v>
      </c>
      <c r="D43" s="1" t="s">
        <v>539</v>
      </c>
      <c r="E43" s="1" t="s">
        <v>181</v>
      </c>
      <c r="F43" s="1" t="s">
        <v>487</v>
      </c>
      <c r="G43" s="1">
        <v>1</v>
      </c>
      <c r="H43" s="1" t="s">
        <v>479</v>
      </c>
      <c r="I43" s="1">
        <v>30.1</v>
      </c>
      <c r="J43" s="1">
        <v>5.8000000000000003E-2</v>
      </c>
      <c r="AB43" s="4" t="s">
        <v>932</v>
      </c>
      <c r="AC43" s="2" t="s">
        <v>647</v>
      </c>
      <c r="AD43" s="2"/>
    </row>
    <row r="44" spans="1:30">
      <c r="A44" s="1">
        <f t="shared" si="0"/>
        <v>42</v>
      </c>
      <c r="B44" s="1">
        <f t="shared" si="2"/>
        <v>36</v>
      </c>
      <c r="C44" s="23"/>
      <c r="D44" s="1" t="s">
        <v>540</v>
      </c>
      <c r="E44" s="1" t="s">
        <v>499</v>
      </c>
      <c r="F44" s="1" t="s">
        <v>487</v>
      </c>
      <c r="G44" s="1" t="s">
        <v>186</v>
      </c>
      <c r="H44" s="1" t="s">
        <v>191</v>
      </c>
      <c r="AB44" s="4" t="s">
        <v>541</v>
      </c>
      <c r="AD44" s="2"/>
    </row>
    <row r="45" spans="1:30">
      <c r="A45" s="1">
        <f t="shared" si="0"/>
        <v>43</v>
      </c>
      <c r="B45" s="1">
        <f t="shared" si="2"/>
        <v>37</v>
      </c>
      <c r="C45" s="23" t="s">
        <v>571</v>
      </c>
      <c r="D45" s="1" t="s">
        <v>347</v>
      </c>
      <c r="E45" s="1" t="s">
        <v>274</v>
      </c>
      <c r="F45" s="1" t="s">
        <v>487</v>
      </c>
      <c r="G45" s="1" t="s">
        <v>187</v>
      </c>
      <c r="H45" s="1" t="s">
        <v>192</v>
      </c>
      <c r="AB45" s="4" t="s">
        <v>933</v>
      </c>
      <c r="AD45" s="2"/>
    </row>
    <row r="46" spans="1:30">
      <c r="A46" s="1">
        <f t="shared" si="0"/>
        <v>44</v>
      </c>
      <c r="B46" s="1">
        <f t="shared" si="2"/>
        <v>38</v>
      </c>
      <c r="C46" s="23"/>
      <c r="D46" s="1" t="s">
        <v>542</v>
      </c>
      <c r="E46" s="1" t="s">
        <v>501</v>
      </c>
      <c r="F46" s="1" t="s">
        <v>487</v>
      </c>
      <c r="G46" s="1">
        <v>1</v>
      </c>
      <c r="H46" s="1" t="s">
        <v>191</v>
      </c>
      <c r="AB46" s="4" t="s">
        <v>934</v>
      </c>
      <c r="AD46" s="2"/>
    </row>
    <row r="47" spans="1:30">
      <c r="A47" s="1">
        <f t="shared" si="0"/>
        <v>45</v>
      </c>
      <c r="B47" s="1">
        <f t="shared" si="2"/>
        <v>39</v>
      </c>
      <c r="C47" s="23"/>
      <c r="D47" s="1" t="s">
        <v>182</v>
      </c>
      <c r="E47" s="1" t="s">
        <v>500</v>
      </c>
      <c r="F47" s="1" t="s">
        <v>487</v>
      </c>
      <c r="G47" s="1">
        <v>1</v>
      </c>
      <c r="H47" s="1" t="s">
        <v>192</v>
      </c>
      <c r="AB47" s="4" t="s">
        <v>641</v>
      </c>
      <c r="AD47" s="2"/>
    </row>
    <row r="48" spans="1:30">
      <c r="A48" s="1">
        <f t="shared" si="0"/>
        <v>46</v>
      </c>
      <c r="B48" s="1">
        <f t="shared" si="2"/>
        <v>40</v>
      </c>
      <c r="C48" s="23" t="s">
        <v>188</v>
      </c>
      <c r="D48" s="1" t="s">
        <v>193</v>
      </c>
      <c r="E48" s="1" t="s">
        <v>274</v>
      </c>
      <c r="F48" s="1" t="s">
        <v>487</v>
      </c>
      <c r="G48" s="1">
        <v>1</v>
      </c>
      <c r="H48" s="1" t="s">
        <v>192</v>
      </c>
      <c r="AB48" s="4" t="s">
        <v>935</v>
      </c>
      <c r="AD48" s="2"/>
    </row>
    <row r="49" spans="1:30">
      <c r="A49" s="1">
        <f t="shared" si="0"/>
        <v>47</v>
      </c>
      <c r="B49" s="1">
        <f t="shared" si="2"/>
        <v>41</v>
      </c>
      <c r="C49" s="23"/>
      <c r="D49" s="1" t="s">
        <v>194</v>
      </c>
      <c r="E49" s="1" t="s">
        <v>274</v>
      </c>
      <c r="F49" s="1" t="s">
        <v>487</v>
      </c>
      <c r="G49" s="1">
        <v>1</v>
      </c>
      <c r="H49" s="1" t="s">
        <v>192</v>
      </c>
      <c r="AB49" s="4" t="s">
        <v>936</v>
      </c>
      <c r="AD49" s="2"/>
    </row>
    <row r="50" spans="1:30">
      <c r="A50" s="1">
        <f t="shared" si="0"/>
        <v>48</v>
      </c>
      <c r="B50" s="1">
        <f t="shared" si="2"/>
        <v>42</v>
      </c>
      <c r="C50" s="23"/>
      <c r="D50" s="1" t="s">
        <v>195</v>
      </c>
      <c r="E50" s="1" t="s">
        <v>274</v>
      </c>
      <c r="F50" s="1" t="s">
        <v>487</v>
      </c>
      <c r="G50" s="1">
        <v>1</v>
      </c>
      <c r="H50" s="1" t="s">
        <v>192</v>
      </c>
      <c r="AB50" s="4" t="s">
        <v>936</v>
      </c>
      <c r="AD50" s="2"/>
    </row>
    <row r="51" spans="1:30">
      <c r="A51" s="1">
        <f t="shared" si="0"/>
        <v>49</v>
      </c>
      <c r="B51" s="1">
        <f t="shared" si="2"/>
        <v>43</v>
      </c>
      <c r="C51" s="1" t="s">
        <v>189</v>
      </c>
      <c r="D51" s="1" t="s">
        <v>190</v>
      </c>
      <c r="E51" s="1" t="s">
        <v>274</v>
      </c>
      <c r="F51" s="1" t="s">
        <v>487</v>
      </c>
      <c r="G51" s="1">
        <v>1</v>
      </c>
      <c r="H51" s="1" t="s">
        <v>480</v>
      </c>
      <c r="AB51" s="4" t="s">
        <v>937</v>
      </c>
      <c r="AD51" s="2"/>
    </row>
    <row r="52" spans="1:30">
      <c r="A52" s="1">
        <f t="shared" si="0"/>
        <v>50</v>
      </c>
      <c r="B52" s="1">
        <f t="shared" si="2"/>
        <v>44</v>
      </c>
      <c r="C52" s="1" t="s">
        <v>644</v>
      </c>
      <c r="D52" s="1" t="s">
        <v>355</v>
      </c>
      <c r="E52" s="1" t="s">
        <v>353</v>
      </c>
      <c r="F52" s="1" t="s">
        <v>487</v>
      </c>
      <c r="G52" s="1">
        <v>1</v>
      </c>
      <c r="H52" s="1" t="s">
        <v>191</v>
      </c>
      <c r="I52" s="1">
        <v>6.3585000000000003</v>
      </c>
      <c r="J52" s="1">
        <v>7.85E-2</v>
      </c>
      <c r="M52" s="1">
        <v>4.41</v>
      </c>
      <c r="N52" s="1">
        <v>17.190000000000001</v>
      </c>
      <c r="R52" s="1">
        <v>0.48</v>
      </c>
      <c r="S52" s="1">
        <v>2.65</v>
      </c>
      <c r="Z52" s="1">
        <v>3.13</v>
      </c>
      <c r="AA52" s="1" t="s">
        <v>31</v>
      </c>
      <c r="AB52" s="4" t="s">
        <v>646</v>
      </c>
      <c r="AC52" s="2" t="s">
        <v>646</v>
      </c>
      <c r="AD52" s="2" t="s">
        <v>645</v>
      </c>
    </row>
    <row r="53" spans="1:30" ht="15.4">
      <c r="A53" s="1">
        <f t="shared" si="0"/>
        <v>51</v>
      </c>
      <c r="B53" s="1">
        <f t="shared" si="2"/>
        <v>45</v>
      </c>
      <c r="C53" s="1" t="s">
        <v>572</v>
      </c>
      <c r="D53" s="5" t="s">
        <v>543</v>
      </c>
      <c r="E53" s="1" t="s">
        <v>354</v>
      </c>
      <c r="F53" s="1" t="s">
        <v>487</v>
      </c>
      <c r="G53" s="1" t="s">
        <v>197</v>
      </c>
      <c r="H53" s="1" t="s">
        <v>191</v>
      </c>
      <c r="AB53" s="4" t="s">
        <v>544</v>
      </c>
      <c r="AC53" s="2" t="s">
        <v>32</v>
      </c>
      <c r="AD53" s="2"/>
    </row>
    <row r="54" spans="1:30">
      <c r="A54" s="1">
        <f t="shared" si="0"/>
        <v>52</v>
      </c>
      <c r="B54" s="1">
        <f t="shared" si="2"/>
        <v>46</v>
      </c>
      <c r="C54" s="23" t="s">
        <v>642</v>
      </c>
      <c r="D54" s="1" t="s">
        <v>357</v>
      </c>
      <c r="E54" s="1" t="s">
        <v>356</v>
      </c>
      <c r="F54" s="1" t="s">
        <v>491</v>
      </c>
      <c r="G54" s="1" t="s">
        <v>912</v>
      </c>
      <c r="H54" s="1" t="s">
        <v>192</v>
      </c>
      <c r="I54" s="1">
        <v>16.5</v>
      </c>
      <c r="J54" s="1">
        <v>0.43</v>
      </c>
      <c r="K54" s="1">
        <v>20.347749442212681</v>
      </c>
      <c r="L54" s="1">
        <v>39.723100127463425</v>
      </c>
      <c r="M54" s="1">
        <v>5.7079432344916654</v>
      </c>
      <c r="N54" s="1">
        <v>23.65700047076384</v>
      </c>
      <c r="O54" s="1">
        <v>4.5054627786844312</v>
      </c>
      <c r="P54" s="1">
        <v>1.1129249576224993</v>
      </c>
      <c r="Q54" s="1">
        <v>2.6850814783083945</v>
      </c>
      <c r="R54" s="1">
        <v>0.29508335460302898</v>
      </c>
      <c r="S54" s="1">
        <v>1.2059544721403241</v>
      </c>
      <c r="T54" s="1">
        <v>0.19874102136813285</v>
      </c>
      <c r="U54" s="1">
        <v>0.40144519079456548</v>
      </c>
      <c r="V54" s="1">
        <v>0</v>
      </c>
      <c r="W54" s="1">
        <v>0.14562025710734675</v>
      </c>
      <c r="X54" s="1">
        <v>1.3893214439706132E-2</v>
      </c>
      <c r="Y54" s="1">
        <v>0</v>
      </c>
      <c r="Z54" s="1">
        <v>4.9458189887615003</v>
      </c>
      <c r="AA54" s="1" t="s">
        <v>4</v>
      </c>
      <c r="AB54" s="4" t="s">
        <v>643</v>
      </c>
      <c r="AC54" s="2" t="s">
        <v>33</v>
      </c>
      <c r="AD54" s="2" t="s">
        <v>643</v>
      </c>
    </row>
    <row r="55" spans="1:30">
      <c r="A55" s="1">
        <f t="shared" si="0"/>
        <v>53</v>
      </c>
      <c r="B55" s="1">
        <f t="shared" si="2"/>
        <v>47</v>
      </c>
      <c r="C55" s="23"/>
      <c r="D55" s="1" t="s">
        <v>358</v>
      </c>
      <c r="E55" s="1" t="s">
        <v>367</v>
      </c>
      <c r="F55" s="1" t="s">
        <v>491</v>
      </c>
      <c r="G55" s="1" t="s">
        <v>154</v>
      </c>
      <c r="H55" s="1" t="s">
        <v>192</v>
      </c>
      <c r="I55" s="1">
        <v>31.85</v>
      </c>
      <c r="J55" s="1">
        <v>9.5</v>
      </c>
      <c r="K55" s="1">
        <v>30.088880757631436</v>
      </c>
      <c r="L55" s="1">
        <v>41.36516176858202</v>
      </c>
      <c r="M55" s="1">
        <v>3.0057373337948858</v>
      </c>
      <c r="N55" s="1">
        <v>19.963713487807826</v>
      </c>
      <c r="O55" s="1">
        <v>2.9101367004626519</v>
      </c>
      <c r="P55" s="1">
        <v>0.54851947791847366</v>
      </c>
      <c r="Q55" s="1">
        <v>1.5143907201065243</v>
      </c>
      <c r="R55" s="1">
        <v>0</v>
      </c>
      <c r="S55" s="1">
        <v>0.19346953565257158</v>
      </c>
      <c r="T55" s="1">
        <v>1.6607537525288381E-2</v>
      </c>
      <c r="U55" s="1">
        <v>2.5613238586225114E-2</v>
      </c>
      <c r="V55" s="1">
        <v>0</v>
      </c>
      <c r="W55" s="1">
        <v>4.3900683149934649E-3</v>
      </c>
      <c r="X55" s="1">
        <v>2.7359606762900117E-4</v>
      </c>
      <c r="Y55" s="1">
        <v>0.36310577754945172</v>
      </c>
      <c r="Z55" s="1">
        <v>2.1178504738026835</v>
      </c>
      <c r="AA55" s="1" t="s">
        <v>34</v>
      </c>
      <c r="AB55" s="4" t="s">
        <v>643</v>
      </c>
      <c r="AD55" s="2" t="s">
        <v>643</v>
      </c>
    </row>
    <row r="56" spans="1:30">
      <c r="A56" s="1">
        <f t="shared" si="0"/>
        <v>54</v>
      </c>
      <c r="C56" s="23"/>
      <c r="D56" s="1" t="s">
        <v>359</v>
      </c>
      <c r="E56" s="1" t="s">
        <v>367</v>
      </c>
      <c r="F56" s="1" t="s">
        <v>491</v>
      </c>
      <c r="G56" s="1" t="s">
        <v>155</v>
      </c>
      <c r="H56" s="1" t="s">
        <v>192</v>
      </c>
      <c r="AB56" s="4" t="s">
        <v>643</v>
      </c>
      <c r="AC56" s="2" t="s">
        <v>545</v>
      </c>
      <c r="AD56" s="2" t="s">
        <v>643</v>
      </c>
    </row>
    <row r="57" spans="1:30">
      <c r="A57" s="1">
        <f t="shared" si="0"/>
        <v>55</v>
      </c>
      <c r="C57" s="23"/>
      <c r="D57" s="1" t="s">
        <v>360</v>
      </c>
      <c r="E57" s="1" t="s">
        <v>367</v>
      </c>
      <c r="F57" s="1" t="s">
        <v>491</v>
      </c>
      <c r="G57" s="1">
        <v>1</v>
      </c>
      <c r="H57" s="1" t="s">
        <v>192</v>
      </c>
      <c r="AB57" s="4" t="s">
        <v>643</v>
      </c>
      <c r="AD57" s="2" t="s">
        <v>643</v>
      </c>
    </row>
    <row r="58" spans="1:30">
      <c r="A58" s="1">
        <f t="shared" si="0"/>
        <v>56</v>
      </c>
      <c r="C58" s="23"/>
      <c r="D58" s="1" t="s">
        <v>361</v>
      </c>
      <c r="E58" s="1" t="s">
        <v>367</v>
      </c>
      <c r="F58" s="1" t="s">
        <v>491</v>
      </c>
      <c r="G58" s="1">
        <v>1</v>
      </c>
      <c r="H58" s="1" t="s">
        <v>192</v>
      </c>
      <c r="AB58" s="4" t="s">
        <v>643</v>
      </c>
      <c r="AD58" s="2" t="s">
        <v>643</v>
      </c>
    </row>
    <row r="59" spans="1:30">
      <c r="A59" s="1">
        <f t="shared" si="0"/>
        <v>57</v>
      </c>
      <c r="C59" s="23"/>
      <c r="D59" s="1" t="s">
        <v>362</v>
      </c>
      <c r="E59" s="1" t="s">
        <v>367</v>
      </c>
      <c r="F59" s="1" t="s">
        <v>491</v>
      </c>
      <c r="G59" s="1">
        <v>1</v>
      </c>
      <c r="H59" s="1" t="s">
        <v>192</v>
      </c>
      <c r="AB59" s="4" t="s">
        <v>643</v>
      </c>
      <c r="AD59" s="2" t="s">
        <v>643</v>
      </c>
    </row>
    <row r="60" spans="1:30">
      <c r="A60" s="1">
        <f t="shared" si="0"/>
        <v>58</v>
      </c>
      <c r="C60" s="23"/>
      <c r="D60" s="1" t="s">
        <v>363</v>
      </c>
      <c r="E60" s="1" t="s">
        <v>367</v>
      </c>
      <c r="F60" s="1" t="s">
        <v>491</v>
      </c>
      <c r="G60" s="1">
        <v>1</v>
      </c>
      <c r="H60" s="1" t="s">
        <v>192</v>
      </c>
      <c r="AB60" s="4" t="s">
        <v>643</v>
      </c>
      <c r="AD60" s="2" t="s">
        <v>643</v>
      </c>
    </row>
    <row r="61" spans="1:30">
      <c r="A61" s="1">
        <f t="shared" si="0"/>
        <v>59</v>
      </c>
      <c r="C61" s="23"/>
      <c r="D61" s="1" t="s">
        <v>364</v>
      </c>
      <c r="E61" s="1" t="s">
        <v>367</v>
      </c>
      <c r="F61" s="1" t="s">
        <v>491</v>
      </c>
      <c r="G61" s="1">
        <v>1</v>
      </c>
      <c r="H61" s="1" t="s">
        <v>192</v>
      </c>
      <c r="AB61" s="4" t="s">
        <v>643</v>
      </c>
      <c r="AD61" s="2" t="s">
        <v>643</v>
      </c>
    </row>
    <row r="62" spans="1:30">
      <c r="A62" s="1">
        <f t="shared" si="0"/>
        <v>60</v>
      </c>
      <c r="C62" s="23"/>
      <c r="D62" s="1" t="s">
        <v>365</v>
      </c>
      <c r="E62" s="1" t="s">
        <v>367</v>
      </c>
      <c r="F62" s="1" t="s">
        <v>491</v>
      </c>
      <c r="G62" s="1">
        <v>1</v>
      </c>
      <c r="H62" s="1" t="s">
        <v>192</v>
      </c>
      <c r="AB62" s="4" t="s">
        <v>643</v>
      </c>
      <c r="AD62" s="2" t="s">
        <v>643</v>
      </c>
    </row>
    <row r="63" spans="1:30">
      <c r="A63" s="1">
        <f t="shared" si="0"/>
        <v>61</v>
      </c>
      <c r="C63" s="23"/>
      <c r="D63" s="1" t="s">
        <v>366</v>
      </c>
      <c r="E63" s="1" t="s">
        <v>367</v>
      </c>
      <c r="F63" s="1" t="s">
        <v>491</v>
      </c>
      <c r="G63" s="1">
        <v>1</v>
      </c>
      <c r="H63" s="1" t="s">
        <v>192</v>
      </c>
      <c r="I63" s="1">
        <v>29.7</v>
      </c>
      <c r="J63" s="1">
        <v>1.25</v>
      </c>
      <c r="K63" s="1">
        <v>30.088880757631436</v>
      </c>
      <c r="L63" s="1">
        <v>41.36516176858202</v>
      </c>
      <c r="M63" s="1">
        <v>3.0057373337948858</v>
      </c>
      <c r="N63" s="1">
        <v>19.963713487807826</v>
      </c>
      <c r="O63" s="1">
        <v>2.9101367004626519</v>
      </c>
      <c r="P63" s="1">
        <v>0.54851947791847366</v>
      </c>
      <c r="Q63" s="1">
        <v>1.5143907201065243</v>
      </c>
      <c r="R63" s="1">
        <v>0</v>
      </c>
      <c r="S63" s="1">
        <v>0.19346953565257158</v>
      </c>
      <c r="T63" s="1">
        <v>1.6607537525288381E-2</v>
      </c>
      <c r="U63" s="1">
        <v>2.5613238586225114E-2</v>
      </c>
      <c r="V63" s="1">
        <v>0</v>
      </c>
      <c r="W63" s="1">
        <v>4.3900683149934649E-3</v>
      </c>
      <c r="X63" s="1">
        <v>2.7359606762900117E-4</v>
      </c>
      <c r="Y63" s="1">
        <v>0.36310577754945172</v>
      </c>
      <c r="Z63" s="1">
        <v>2.1178504738026835</v>
      </c>
      <c r="AA63" s="1" t="s">
        <v>34</v>
      </c>
      <c r="AB63" s="4" t="s">
        <v>643</v>
      </c>
      <c r="AD63" s="2" t="s">
        <v>643</v>
      </c>
    </row>
    <row r="64" spans="1:30">
      <c r="A64" s="1">
        <f t="shared" si="0"/>
        <v>62</v>
      </c>
      <c r="B64" s="1">
        <v>48</v>
      </c>
      <c r="C64" s="1" t="s">
        <v>601</v>
      </c>
      <c r="D64" s="1" t="s">
        <v>369</v>
      </c>
      <c r="E64" s="1" t="s">
        <v>368</v>
      </c>
      <c r="F64" s="1" t="s">
        <v>491</v>
      </c>
      <c r="G64" s="1" t="s">
        <v>156</v>
      </c>
      <c r="H64" s="1" t="s">
        <v>191</v>
      </c>
      <c r="I64" s="1">
        <v>34.479999999999997</v>
      </c>
      <c r="J64" s="1">
        <v>6.4000000000000001E-2</v>
      </c>
      <c r="K64" s="1">
        <v>20.8</v>
      </c>
      <c r="L64" s="1">
        <v>25</v>
      </c>
      <c r="M64" s="1">
        <v>4.9000000000000004</v>
      </c>
      <c r="N64" s="1">
        <v>19</v>
      </c>
      <c r="O64" s="1">
        <v>3.6</v>
      </c>
      <c r="P64" s="1">
        <v>0.7</v>
      </c>
      <c r="Q64" s="1">
        <v>3.5</v>
      </c>
      <c r="R64" s="1">
        <v>0.4</v>
      </c>
      <c r="S64" s="1">
        <v>2.7</v>
      </c>
      <c r="T64" s="1">
        <v>0.5</v>
      </c>
      <c r="U64" s="1">
        <v>1.5</v>
      </c>
      <c r="V64" s="1">
        <v>0.5</v>
      </c>
      <c r="W64" s="1">
        <v>1.3</v>
      </c>
      <c r="X64" s="1">
        <v>0.2</v>
      </c>
      <c r="Y64" s="1">
        <v>15.3</v>
      </c>
      <c r="Z64" s="1">
        <v>25.9</v>
      </c>
      <c r="AA64" s="1" t="s">
        <v>35</v>
      </c>
      <c r="AB64" s="4"/>
      <c r="AD64" s="2" t="s">
        <v>648</v>
      </c>
    </row>
    <row r="65" spans="1:30">
      <c r="A65" s="1">
        <f t="shared" si="0"/>
        <v>63</v>
      </c>
      <c r="B65" s="1">
        <f t="shared" ref="B65:B92" si="3">B64+1</f>
        <v>49</v>
      </c>
      <c r="C65" s="23" t="s">
        <v>198</v>
      </c>
      <c r="D65" s="1" t="s">
        <v>370</v>
      </c>
      <c r="E65" s="1" t="s">
        <v>502</v>
      </c>
      <c r="F65" s="1" t="s">
        <v>492</v>
      </c>
      <c r="G65" s="1">
        <v>1</v>
      </c>
      <c r="H65" s="1" t="s">
        <v>481</v>
      </c>
      <c r="I65" s="1">
        <v>8</v>
      </c>
      <c r="J65" s="1">
        <v>4.6899999999999997E-2</v>
      </c>
      <c r="K65" s="1">
        <v>19.047619047619047</v>
      </c>
      <c r="L65" s="1">
        <v>40.476190476190474</v>
      </c>
      <c r="M65" s="1">
        <v>4.7619047619047619</v>
      </c>
      <c r="N65" s="1">
        <v>16.666666666666664</v>
      </c>
      <c r="O65" s="1">
        <v>2.3809523809523809</v>
      </c>
      <c r="P65" s="1">
        <v>0</v>
      </c>
      <c r="Q65" s="1">
        <v>2.3809523809523809</v>
      </c>
      <c r="R65" s="1">
        <v>0</v>
      </c>
      <c r="S65" s="1">
        <v>2.3809523809523809</v>
      </c>
      <c r="T65" s="1">
        <v>0</v>
      </c>
      <c r="U65" s="1">
        <v>0</v>
      </c>
      <c r="V65" s="1">
        <v>0</v>
      </c>
      <c r="W65" s="1">
        <v>0</v>
      </c>
      <c r="X65" s="1">
        <v>0</v>
      </c>
      <c r="Y65" s="1">
        <v>11.904761904761903</v>
      </c>
      <c r="Z65" s="1">
        <v>16.666666666666664</v>
      </c>
      <c r="AA65" s="1" t="s">
        <v>1006</v>
      </c>
      <c r="AB65" s="3" t="s">
        <v>938</v>
      </c>
      <c r="AC65" s="2" t="s">
        <v>36</v>
      </c>
      <c r="AD65" s="2" t="s">
        <v>649</v>
      </c>
    </row>
    <row r="66" spans="1:30">
      <c r="A66" s="1">
        <f t="shared" si="0"/>
        <v>64</v>
      </c>
      <c r="B66" s="1">
        <f t="shared" si="3"/>
        <v>50</v>
      </c>
      <c r="C66" s="23"/>
      <c r="D66" s="1" t="s">
        <v>371</v>
      </c>
      <c r="E66" s="1" t="s">
        <v>384</v>
      </c>
      <c r="F66" s="1" t="s">
        <v>492</v>
      </c>
      <c r="G66" s="1" t="s">
        <v>148</v>
      </c>
      <c r="H66" s="1" t="s">
        <v>242</v>
      </c>
      <c r="AB66" s="4" t="s">
        <v>1011</v>
      </c>
      <c r="AC66" s="2" t="s">
        <v>37</v>
      </c>
      <c r="AD66" s="2"/>
    </row>
    <row r="67" spans="1:30">
      <c r="A67" s="1">
        <f t="shared" si="0"/>
        <v>65</v>
      </c>
      <c r="B67" s="1">
        <f t="shared" si="3"/>
        <v>51</v>
      </c>
      <c r="C67" s="23"/>
      <c r="D67" s="1" t="s">
        <v>38</v>
      </c>
      <c r="E67" s="1" t="s">
        <v>385</v>
      </c>
      <c r="F67" s="1" t="s">
        <v>492</v>
      </c>
      <c r="G67" s="1">
        <v>1</v>
      </c>
      <c r="H67" s="1" t="s">
        <v>465</v>
      </c>
      <c r="AB67" s="4" t="s">
        <v>939</v>
      </c>
      <c r="AC67" s="2" t="s">
        <v>650</v>
      </c>
      <c r="AD67" s="2"/>
    </row>
    <row r="68" spans="1:30">
      <c r="A68" s="1">
        <f t="shared" si="0"/>
        <v>66</v>
      </c>
      <c r="B68" s="1">
        <f t="shared" si="3"/>
        <v>52</v>
      </c>
      <c r="C68" s="23" t="s">
        <v>652</v>
      </c>
      <c r="D68" s="1" t="s">
        <v>372</v>
      </c>
      <c r="E68" s="1" t="s">
        <v>651</v>
      </c>
      <c r="F68" s="1" t="s">
        <v>505</v>
      </c>
      <c r="G68" s="1">
        <v>4</v>
      </c>
      <c r="H68" s="1" t="s">
        <v>464</v>
      </c>
      <c r="I68" s="1">
        <v>3.42</v>
      </c>
      <c r="J68" s="1">
        <v>0.27500000000000002</v>
      </c>
      <c r="K68" s="1">
        <v>24.54</v>
      </c>
      <c r="L68" s="1">
        <v>48.74</v>
      </c>
      <c r="M68" s="1">
        <v>4.1399999999999997</v>
      </c>
      <c r="N68" s="1">
        <v>20.56</v>
      </c>
      <c r="O68" s="1">
        <v>1.298</v>
      </c>
      <c r="Y68" s="1">
        <v>0.73</v>
      </c>
      <c r="Z68" s="1">
        <v>0.73</v>
      </c>
      <c r="AA68" s="1" t="s">
        <v>40</v>
      </c>
      <c r="AB68" s="2" t="s">
        <v>1012</v>
      </c>
      <c r="AD68" s="2"/>
    </row>
    <row r="69" spans="1:30">
      <c r="A69" s="1">
        <f t="shared" ref="A69:A96" si="4">A68+1</f>
        <v>67</v>
      </c>
      <c r="B69" s="1">
        <f t="shared" si="3"/>
        <v>53</v>
      </c>
      <c r="C69" s="23"/>
      <c r="D69" s="1" t="s">
        <v>373</v>
      </c>
      <c r="E69" s="1" t="s">
        <v>386</v>
      </c>
      <c r="F69" s="1" t="s">
        <v>505</v>
      </c>
      <c r="G69" s="1">
        <v>4</v>
      </c>
      <c r="H69" s="1" t="s">
        <v>464</v>
      </c>
      <c r="K69" s="1">
        <v>15.7</v>
      </c>
      <c r="L69" s="1">
        <v>30.6</v>
      </c>
      <c r="M69" s="1">
        <v>2.9</v>
      </c>
      <c r="N69" s="1">
        <v>10.5</v>
      </c>
      <c r="Y69" s="1">
        <v>0.04</v>
      </c>
      <c r="Z69" s="1">
        <v>0.04</v>
      </c>
      <c r="AA69" s="1" t="s">
        <v>4</v>
      </c>
      <c r="AB69" s="2" t="s">
        <v>977</v>
      </c>
      <c r="AD69" s="2"/>
    </row>
    <row r="70" spans="1:30">
      <c r="A70" s="1">
        <f t="shared" si="4"/>
        <v>68</v>
      </c>
      <c r="B70" s="1">
        <f t="shared" si="3"/>
        <v>54</v>
      </c>
      <c r="C70" s="23"/>
      <c r="D70" s="1" t="s">
        <v>374</v>
      </c>
      <c r="E70" s="1" t="s">
        <v>387</v>
      </c>
      <c r="F70" s="1" t="s">
        <v>505</v>
      </c>
      <c r="G70" s="1">
        <v>4</v>
      </c>
      <c r="H70" s="1" t="s">
        <v>464</v>
      </c>
      <c r="AB70" s="2" t="s">
        <v>977</v>
      </c>
      <c r="AD70" s="2"/>
    </row>
    <row r="71" spans="1:30">
      <c r="A71" s="1">
        <f t="shared" si="4"/>
        <v>69</v>
      </c>
      <c r="B71" s="1">
        <f t="shared" si="3"/>
        <v>55</v>
      </c>
      <c r="C71" s="1" t="s">
        <v>41</v>
      </c>
      <c r="D71" s="1" t="s">
        <v>653</v>
      </c>
      <c r="E71" s="1" t="s">
        <v>388</v>
      </c>
      <c r="F71" s="1" t="s">
        <v>505</v>
      </c>
      <c r="G71" s="1">
        <v>1</v>
      </c>
      <c r="H71" s="1" t="s">
        <v>192</v>
      </c>
      <c r="I71" s="1">
        <v>20.76</v>
      </c>
      <c r="J71" s="1">
        <v>1.73</v>
      </c>
      <c r="K71" s="1">
        <v>29.07</v>
      </c>
      <c r="L71" s="1">
        <v>54.38</v>
      </c>
      <c r="M71" s="1">
        <v>3.68</v>
      </c>
      <c r="N71" s="1">
        <v>9.1</v>
      </c>
      <c r="O71" s="1">
        <v>0.84</v>
      </c>
      <c r="P71" s="1">
        <v>0.18</v>
      </c>
      <c r="Q71" s="1">
        <v>0.67</v>
      </c>
      <c r="R71" s="1">
        <v>0.06</v>
      </c>
      <c r="S71" s="1">
        <v>0.24</v>
      </c>
      <c r="T71" s="1">
        <v>0.04</v>
      </c>
      <c r="U71" s="1">
        <v>0.13</v>
      </c>
      <c r="V71" s="1">
        <v>0.01</v>
      </c>
      <c r="W71" s="1">
        <v>7.0000000000000007E-2</v>
      </c>
      <c r="X71" s="1">
        <v>0.01</v>
      </c>
      <c r="Y71" s="1">
        <v>1.51</v>
      </c>
      <c r="Z71" s="1">
        <v>2.74</v>
      </c>
      <c r="AA71" s="1" t="s">
        <v>42</v>
      </c>
      <c r="AB71" s="4" t="s">
        <v>940</v>
      </c>
      <c r="AC71" s="2" t="s">
        <v>39</v>
      </c>
      <c r="AD71" s="2" t="s">
        <v>986</v>
      </c>
    </row>
    <row r="72" spans="1:30">
      <c r="A72" s="1">
        <f t="shared" si="4"/>
        <v>70</v>
      </c>
      <c r="B72" s="1">
        <f t="shared" si="3"/>
        <v>56</v>
      </c>
      <c r="C72" s="23" t="s">
        <v>199</v>
      </c>
      <c r="D72" s="1" t="s">
        <v>375</v>
      </c>
      <c r="E72" s="1" t="s">
        <v>389</v>
      </c>
      <c r="F72" s="1" t="s">
        <v>491</v>
      </c>
      <c r="G72" s="1">
        <v>2</v>
      </c>
      <c r="H72" s="1" t="s">
        <v>192</v>
      </c>
      <c r="I72" s="1">
        <v>36.619999999999997</v>
      </c>
      <c r="J72" s="1">
        <v>1.33</v>
      </c>
      <c r="K72" s="1">
        <v>24.644549763033176</v>
      </c>
      <c r="L72" s="1">
        <v>44.617467840216662</v>
      </c>
      <c r="M72" s="1">
        <v>4.8070412999322949</v>
      </c>
      <c r="N72" s="1">
        <v>16.384563303994586</v>
      </c>
      <c r="O72" s="1">
        <v>2.3696682464454981</v>
      </c>
      <c r="P72" s="1">
        <v>0.54163845633039953</v>
      </c>
      <c r="Q72" s="1">
        <v>1.3540961408259988</v>
      </c>
      <c r="R72" s="1">
        <v>0.13540961408259988</v>
      </c>
      <c r="S72" s="1">
        <v>0.81245768449559919</v>
      </c>
      <c r="T72" s="1">
        <v>0.13540961408259988</v>
      </c>
      <c r="U72" s="1">
        <v>0.27081922816519977</v>
      </c>
      <c r="V72" s="1">
        <v>6.7704807041299941E-2</v>
      </c>
      <c r="W72" s="1">
        <v>0.2031144211238998</v>
      </c>
      <c r="X72" s="1">
        <v>0</v>
      </c>
      <c r="Y72" s="1">
        <v>3.6560595802301967</v>
      </c>
      <c r="Z72" s="1">
        <v>6.6350710900473935</v>
      </c>
      <c r="AA72" s="1" t="s">
        <v>1006</v>
      </c>
      <c r="AB72" s="4"/>
      <c r="AC72" s="2" t="s">
        <v>654</v>
      </c>
      <c r="AD72" s="2" t="s">
        <v>43</v>
      </c>
    </row>
    <row r="73" spans="1:30">
      <c r="A73" s="1">
        <f t="shared" si="4"/>
        <v>71</v>
      </c>
      <c r="B73" s="1">
        <f t="shared" si="3"/>
        <v>57</v>
      </c>
      <c r="C73" s="23"/>
      <c r="D73" s="1" t="s">
        <v>669</v>
      </c>
      <c r="E73" s="1" t="s">
        <v>389</v>
      </c>
      <c r="F73" s="1" t="s">
        <v>491</v>
      </c>
      <c r="G73" s="1">
        <v>1</v>
      </c>
      <c r="H73" s="1" t="s">
        <v>200</v>
      </c>
      <c r="K73" s="1">
        <v>27.56618336579384</v>
      </c>
      <c r="L73" s="1">
        <v>50.977421914448527</v>
      </c>
      <c r="M73" s="1">
        <v>4.4831566039096877</v>
      </c>
      <c r="N73" s="1">
        <v>11.628074731299142</v>
      </c>
      <c r="O73" s="1">
        <v>0.86561350357065558</v>
      </c>
      <c r="P73" s="1">
        <v>0.20558320709803071</v>
      </c>
      <c r="Q73" s="1">
        <v>0.43280675178532779</v>
      </c>
      <c r="R73" s="1">
        <v>6.1314289836254775E-2</v>
      </c>
      <c r="S73" s="1">
        <v>0.36788573901752869</v>
      </c>
      <c r="T73" s="1">
        <v>7.9347904493976773E-2</v>
      </c>
      <c r="U73" s="1">
        <v>0.24886388227656353</v>
      </c>
      <c r="V73" s="1">
        <v>3.9673952246988387E-2</v>
      </c>
      <c r="W73" s="1">
        <v>0.25968405107119669</v>
      </c>
      <c r="X73" s="1">
        <v>3.606722931544399E-2</v>
      </c>
      <c r="Y73" s="1">
        <v>2.7483228738368322</v>
      </c>
      <c r="Z73" s="1">
        <v>4.2739666738801123</v>
      </c>
      <c r="AA73" s="3" t="s">
        <v>201</v>
      </c>
      <c r="AB73" s="4" t="s">
        <v>941</v>
      </c>
      <c r="AD73" s="2"/>
    </row>
    <row r="74" spans="1:30" ht="42.75" customHeight="1">
      <c r="A74" s="1">
        <f t="shared" si="4"/>
        <v>72</v>
      </c>
      <c r="B74" s="1">
        <f t="shared" si="3"/>
        <v>58</v>
      </c>
      <c r="C74" s="1" t="s">
        <v>204</v>
      </c>
      <c r="D74" s="1" t="s">
        <v>376</v>
      </c>
      <c r="E74" s="1" t="s">
        <v>390</v>
      </c>
      <c r="F74" s="1" t="s">
        <v>494</v>
      </c>
      <c r="G74" s="1">
        <v>1</v>
      </c>
      <c r="H74" s="1" t="s">
        <v>464</v>
      </c>
      <c r="I74" s="1">
        <v>4.5999999999999996</v>
      </c>
      <c r="AB74" s="4" t="s">
        <v>942</v>
      </c>
      <c r="AC74" s="2" t="s">
        <v>17</v>
      </c>
      <c r="AD74" s="2" t="s">
        <v>987</v>
      </c>
    </row>
    <row r="75" spans="1:30">
      <c r="A75" s="1">
        <f t="shared" si="4"/>
        <v>73</v>
      </c>
      <c r="B75" s="1">
        <f t="shared" si="3"/>
        <v>59</v>
      </c>
      <c r="C75" s="1" t="s">
        <v>292</v>
      </c>
      <c r="D75" s="1" t="s">
        <v>377</v>
      </c>
      <c r="E75" s="1" t="s">
        <v>391</v>
      </c>
      <c r="F75" s="1" t="s">
        <v>491</v>
      </c>
      <c r="G75" s="1">
        <v>3</v>
      </c>
      <c r="H75" s="1" t="s">
        <v>467</v>
      </c>
      <c r="I75" s="1">
        <v>8.69</v>
      </c>
      <c r="J75" s="1">
        <v>14.4</v>
      </c>
      <c r="K75" s="1">
        <v>20.764285714285712</v>
      </c>
      <c r="L75" s="1">
        <v>45.285714285714278</v>
      </c>
      <c r="M75" s="1">
        <v>5.1214285714285701</v>
      </c>
      <c r="N75" s="1">
        <v>17.978571428571424</v>
      </c>
      <c r="O75" s="1">
        <v>2.8714285714285714</v>
      </c>
      <c r="P75" s="1">
        <v>6.4285714285714265E-2</v>
      </c>
      <c r="Q75" s="1">
        <v>1.9571428571428569</v>
      </c>
      <c r="R75" s="1">
        <v>0.21428571428571425</v>
      </c>
      <c r="S75" s="1">
        <v>1</v>
      </c>
      <c r="T75" s="1">
        <v>0.14285714285714285</v>
      </c>
      <c r="U75" s="1">
        <v>0.29285714285714282</v>
      </c>
      <c r="V75" s="1">
        <v>2.8571428571428567E-2</v>
      </c>
      <c r="W75" s="1">
        <v>0.12857142857142853</v>
      </c>
      <c r="X75" s="1">
        <v>1.4285714285714284E-2</v>
      </c>
      <c r="Y75" s="1">
        <v>4.1357142857142852</v>
      </c>
      <c r="Z75" s="1">
        <v>7.9142857142857128</v>
      </c>
      <c r="AA75" s="1" t="s">
        <v>1006</v>
      </c>
      <c r="AB75" s="4" t="s">
        <v>943</v>
      </c>
      <c r="AC75" s="2" t="s">
        <v>47</v>
      </c>
      <c r="AD75" s="2" t="s">
        <v>48</v>
      </c>
    </row>
    <row r="76" spans="1:30">
      <c r="A76" s="1">
        <f t="shared" si="4"/>
        <v>74</v>
      </c>
      <c r="B76" s="1">
        <f t="shared" si="3"/>
        <v>60</v>
      </c>
      <c r="C76" s="23" t="s">
        <v>392</v>
      </c>
      <c r="D76" s="1" t="s">
        <v>378</v>
      </c>
      <c r="E76" s="1" t="s">
        <v>503</v>
      </c>
      <c r="F76" s="1" t="s">
        <v>492</v>
      </c>
      <c r="G76" s="1">
        <v>1</v>
      </c>
      <c r="H76" s="1" t="s">
        <v>468</v>
      </c>
      <c r="I76" s="1">
        <v>7.08</v>
      </c>
      <c r="J76" s="1">
        <v>1.22</v>
      </c>
      <c r="AB76" s="4" t="s">
        <v>944</v>
      </c>
      <c r="AD76" s="2" t="s">
        <v>51</v>
      </c>
    </row>
    <row r="77" spans="1:30">
      <c r="A77" s="1">
        <f t="shared" si="4"/>
        <v>75</v>
      </c>
      <c r="B77" s="1">
        <f t="shared" si="3"/>
        <v>61</v>
      </c>
      <c r="C77" s="23"/>
      <c r="D77" s="1" t="s">
        <v>379</v>
      </c>
      <c r="E77" s="1" t="s">
        <v>504</v>
      </c>
      <c r="F77" s="1" t="s">
        <v>492</v>
      </c>
      <c r="G77" s="1">
        <v>1</v>
      </c>
      <c r="H77" s="1" t="s">
        <v>192</v>
      </c>
      <c r="AB77" s="4" t="s">
        <v>1013</v>
      </c>
      <c r="AC77" s="2" t="s">
        <v>52</v>
      </c>
      <c r="AD77" s="2"/>
    </row>
    <row r="78" spans="1:30">
      <c r="A78" s="1">
        <f t="shared" si="4"/>
        <v>76</v>
      </c>
      <c r="B78" s="1">
        <f t="shared" si="3"/>
        <v>62</v>
      </c>
      <c r="C78" s="1" t="s">
        <v>596</v>
      </c>
      <c r="D78" s="1" t="s">
        <v>380</v>
      </c>
      <c r="E78" s="1" t="s">
        <v>393</v>
      </c>
      <c r="F78" s="1" t="s">
        <v>492</v>
      </c>
      <c r="G78" s="1">
        <v>1</v>
      </c>
      <c r="H78" s="1" t="s">
        <v>192</v>
      </c>
      <c r="I78" s="1">
        <v>104</v>
      </c>
      <c r="J78" s="1">
        <v>0.35039999999999999</v>
      </c>
      <c r="K78" s="1">
        <v>23.053981509096332</v>
      </c>
      <c r="L78" s="1">
        <v>39.815090963316436</v>
      </c>
      <c r="M78" s="1">
        <v>4.2648374589919475</v>
      </c>
      <c r="N78" s="1">
        <v>15.627796003578887</v>
      </c>
      <c r="O78" s="1">
        <v>3.8473009245451837</v>
      </c>
      <c r="P78" s="1">
        <v>1.3719057560393677</v>
      </c>
      <c r="Q78" s="1">
        <v>3.2806441992245752</v>
      </c>
      <c r="R78" s="1">
        <v>0.35788845809722636</v>
      </c>
      <c r="S78" s="1">
        <v>1.4315538323889054</v>
      </c>
      <c r="T78" s="1">
        <v>0.20876826722338207</v>
      </c>
      <c r="U78" s="1">
        <v>0.44736057262153295</v>
      </c>
      <c r="V78" s="1">
        <v>5.9648076349537733E-2</v>
      </c>
      <c r="W78" s="1">
        <v>0.29824038174768869</v>
      </c>
      <c r="X78" s="1">
        <v>2.9824038174768867E-2</v>
      </c>
      <c r="Y78" s="1">
        <v>5.9349835967790048</v>
      </c>
      <c r="Z78" s="1">
        <v>12.048911422606622</v>
      </c>
      <c r="AA78" s="3" t="s">
        <v>205</v>
      </c>
      <c r="AB78" s="4" t="s">
        <v>945</v>
      </c>
      <c r="AD78" s="2" t="s">
        <v>988</v>
      </c>
    </row>
    <row r="79" spans="1:30">
      <c r="A79" s="1">
        <f t="shared" si="4"/>
        <v>77</v>
      </c>
      <c r="B79" s="1">
        <f t="shared" si="3"/>
        <v>63</v>
      </c>
      <c r="C79" s="1" t="s">
        <v>206</v>
      </c>
      <c r="D79" s="1" t="s">
        <v>53</v>
      </c>
      <c r="E79" s="1" t="s">
        <v>394</v>
      </c>
      <c r="F79" s="1" t="s">
        <v>492</v>
      </c>
      <c r="G79" s="1" t="s">
        <v>143</v>
      </c>
      <c r="H79" s="1" t="s">
        <v>465</v>
      </c>
      <c r="I79" s="1">
        <v>7.2</v>
      </c>
      <c r="J79" s="1">
        <v>12</v>
      </c>
      <c r="K79" s="1">
        <v>25.38</v>
      </c>
      <c r="L79" s="1">
        <v>44.86</v>
      </c>
      <c r="M79" s="1">
        <v>3.98</v>
      </c>
      <c r="N79" s="1">
        <v>13.16</v>
      </c>
      <c r="O79" s="1">
        <v>2.73</v>
      </c>
      <c r="P79" s="1">
        <v>0.22</v>
      </c>
      <c r="Q79" s="1">
        <v>1.1200000000000001</v>
      </c>
      <c r="R79" s="1">
        <v>0</v>
      </c>
      <c r="S79" s="1">
        <v>1.25</v>
      </c>
      <c r="T79" s="1">
        <v>0.19</v>
      </c>
      <c r="U79" s="1">
        <v>0.6</v>
      </c>
      <c r="V79" s="1">
        <v>0</v>
      </c>
      <c r="W79" s="1">
        <v>0.92</v>
      </c>
      <c r="X79" s="1">
        <v>0.12</v>
      </c>
      <c r="Y79" s="1">
        <v>5.48</v>
      </c>
      <c r="Z79" s="1">
        <v>9.68</v>
      </c>
      <c r="AA79" s="1" t="s">
        <v>56</v>
      </c>
      <c r="AB79" s="4"/>
      <c r="AC79" s="2" t="s">
        <v>54</v>
      </c>
      <c r="AD79" s="2" t="s">
        <v>55</v>
      </c>
    </row>
    <row r="80" spans="1:30">
      <c r="A80" s="1">
        <f t="shared" si="4"/>
        <v>78</v>
      </c>
      <c r="B80" s="1">
        <f t="shared" si="3"/>
        <v>64</v>
      </c>
      <c r="C80" s="23" t="s">
        <v>604</v>
      </c>
      <c r="D80" s="1" t="s">
        <v>381</v>
      </c>
      <c r="E80" s="1" t="s">
        <v>395</v>
      </c>
      <c r="F80" s="1" t="s">
        <v>492</v>
      </c>
      <c r="G80" s="1">
        <v>1</v>
      </c>
      <c r="H80" s="1" t="s">
        <v>242</v>
      </c>
      <c r="I80" s="1">
        <v>48.38</v>
      </c>
      <c r="J80" s="1">
        <v>1.18</v>
      </c>
      <c r="K80" s="1">
        <v>24.36548223350254</v>
      </c>
      <c r="L80" s="1">
        <v>46.023688663282584</v>
      </c>
      <c r="M80" s="1">
        <v>4.7377326565143836</v>
      </c>
      <c r="N80" s="1">
        <v>15.905245346869718</v>
      </c>
      <c r="O80" s="1">
        <v>2.7072758037225046</v>
      </c>
      <c r="P80" s="1">
        <v>0.25380710659898487</v>
      </c>
      <c r="Q80" s="1">
        <v>1.6074450084602372</v>
      </c>
      <c r="R80" s="1">
        <v>0.16920473773265654</v>
      </c>
      <c r="S80" s="1">
        <v>0.67681895093062616</v>
      </c>
      <c r="T80" s="1">
        <v>8.460236886632827E-2</v>
      </c>
      <c r="U80" s="1">
        <v>0.16920473773265654</v>
      </c>
      <c r="V80" s="1">
        <v>0</v>
      </c>
      <c r="W80" s="1">
        <v>8.460236886632827E-2</v>
      </c>
      <c r="X80" s="1">
        <v>0</v>
      </c>
      <c r="Y80" s="1">
        <v>3.2148900169204744</v>
      </c>
      <c r="Z80" s="1">
        <v>6.006768189509307</v>
      </c>
      <c r="AA80" s="1" t="s">
        <v>1006</v>
      </c>
      <c r="AB80" s="4" t="s">
        <v>946</v>
      </c>
      <c r="AC80" s="2" t="s">
        <v>57</v>
      </c>
      <c r="AD80" s="2"/>
    </row>
    <row r="81" spans="1:31">
      <c r="A81" s="1">
        <f t="shared" si="4"/>
        <v>79</v>
      </c>
      <c r="B81" s="1">
        <f t="shared" si="3"/>
        <v>65</v>
      </c>
      <c r="C81" s="23"/>
      <c r="D81" s="1" t="s">
        <v>382</v>
      </c>
      <c r="E81" s="1" t="s">
        <v>396</v>
      </c>
      <c r="F81" s="1" t="s">
        <v>493</v>
      </c>
      <c r="H81" s="1" t="s">
        <v>476</v>
      </c>
      <c r="AB81" s="4"/>
      <c r="AD81" s="2"/>
    </row>
    <row r="82" spans="1:31">
      <c r="A82" s="1">
        <f t="shared" si="4"/>
        <v>80</v>
      </c>
      <c r="B82" s="1">
        <f t="shared" si="3"/>
        <v>66</v>
      </c>
      <c r="C82" s="1" t="s">
        <v>397</v>
      </c>
      <c r="D82" s="1" t="s">
        <v>398</v>
      </c>
      <c r="E82" s="1" t="s">
        <v>399</v>
      </c>
      <c r="F82" s="1" t="s">
        <v>487</v>
      </c>
      <c r="G82" s="1" t="s">
        <v>158</v>
      </c>
      <c r="H82" s="1" t="s">
        <v>469</v>
      </c>
      <c r="I82" s="1">
        <v>11.5</v>
      </c>
      <c r="J82" s="1">
        <v>0.06</v>
      </c>
      <c r="K82" s="1">
        <v>24.590163934426229</v>
      </c>
      <c r="L82" s="1">
        <v>42.622950819672127</v>
      </c>
      <c r="M82" s="1">
        <v>3.278688524590164</v>
      </c>
      <c r="N82" s="1">
        <v>13.114754098360656</v>
      </c>
      <c r="O82" s="1">
        <v>1.639344262295082</v>
      </c>
      <c r="P82" s="1">
        <v>0</v>
      </c>
      <c r="Q82" s="1">
        <v>1.639344262295082</v>
      </c>
      <c r="R82" s="1">
        <v>0</v>
      </c>
      <c r="S82" s="1">
        <v>1.639344262295082</v>
      </c>
      <c r="T82" s="1">
        <v>0</v>
      </c>
      <c r="U82" s="1">
        <v>1.639344262295082</v>
      </c>
      <c r="V82" s="1">
        <v>0</v>
      </c>
      <c r="W82" s="1">
        <v>1.639344262295082</v>
      </c>
      <c r="X82" s="1">
        <v>0</v>
      </c>
      <c r="Y82" s="1">
        <v>8.1967213114754109</v>
      </c>
      <c r="Z82" s="1">
        <v>14.7540983606557</v>
      </c>
      <c r="AA82" s="1" t="s">
        <v>1006</v>
      </c>
      <c r="AB82" s="4" t="s">
        <v>975</v>
      </c>
      <c r="AD82" s="2" t="s">
        <v>913</v>
      </c>
    </row>
    <row r="83" spans="1:31">
      <c r="A83" s="1">
        <f t="shared" si="4"/>
        <v>81</v>
      </c>
      <c r="B83" s="1">
        <f t="shared" si="3"/>
        <v>67</v>
      </c>
      <c r="C83" s="1" t="s">
        <v>586</v>
      </c>
      <c r="D83" s="1" t="s">
        <v>383</v>
      </c>
      <c r="E83" s="1" t="s">
        <v>400</v>
      </c>
      <c r="F83" s="1" t="s">
        <v>492</v>
      </c>
      <c r="G83" s="1">
        <v>2</v>
      </c>
      <c r="H83" s="1" t="s">
        <v>192</v>
      </c>
      <c r="I83" s="1">
        <v>468.68599999999998</v>
      </c>
      <c r="J83" s="1">
        <v>1.88</v>
      </c>
      <c r="K83" s="1">
        <v>25.994694960212211</v>
      </c>
      <c r="L83" s="1">
        <v>46.525198938992055</v>
      </c>
      <c r="M83" s="1">
        <v>4.8275862068965534</v>
      </c>
      <c r="N83" s="1">
        <v>16.604774535809025</v>
      </c>
      <c r="O83" s="1">
        <v>2.0689655172413799</v>
      </c>
      <c r="P83" s="1">
        <v>0.47745358090185691</v>
      </c>
      <c r="Q83" s="1">
        <v>1.1140583554376662</v>
      </c>
      <c r="R83" s="1">
        <v>0.1061007957559682</v>
      </c>
      <c r="S83" s="1">
        <v>0.42440318302387281</v>
      </c>
      <c r="T83" s="1">
        <v>5.3050397877984101E-2</v>
      </c>
      <c r="U83" s="1">
        <v>0.1061007957559682</v>
      </c>
      <c r="V83" s="1">
        <v>0</v>
      </c>
      <c r="W83" s="1">
        <v>5.3050397877984101E-2</v>
      </c>
      <c r="X83" s="1">
        <v>0</v>
      </c>
      <c r="Y83" s="1">
        <v>1.6445623342175073</v>
      </c>
      <c r="Z83" s="1">
        <v>3.5013262599469508</v>
      </c>
      <c r="AA83" s="1" t="s">
        <v>1006</v>
      </c>
      <c r="AB83" s="4" t="s">
        <v>947</v>
      </c>
      <c r="AD83" s="2" t="s">
        <v>989</v>
      </c>
    </row>
    <row r="84" spans="1:31">
      <c r="A84" s="1">
        <f t="shared" si="4"/>
        <v>82</v>
      </c>
      <c r="B84" s="1">
        <f t="shared" si="3"/>
        <v>68</v>
      </c>
      <c r="C84" s="1" t="s">
        <v>591</v>
      </c>
      <c r="D84" s="1" t="s">
        <v>656</v>
      </c>
      <c r="E84" s="1" t="s">
        <v>401</v>
      </c>
      <c r="F84" s="1" t="s">
        <v>505</v>
      </c>
      <c r="G84" s="1">
        <v>3</v>
      </c>
      <c r="H84" s="1" t="s">
        <v>192</v>
      </c>
      <c r="I84" s="1">
        <v>317</v>
      </c>
      <c r="J84" s="1">
        <v>10</v>
      </c>
      <c r="K84" s="1">
        <v>34.619999999999997</v>
      </c>
      <c r="L84" s="1">
        <v>46.88</v>
      </c>
      <c r="M84" s="1">
        <v>4.1399999999999997</v>
      </c>
      <c r="N84" s="1">
        <v>11.55</v>
      </c>
      <c r="O84" s="1">
        <v>1.24</v>
      </c>
      <c r="P84" s="1">
        <v>0.62</v>
      </c>
      <c r="Q84" s="1">
        <v>0.56999999999999995</v>
      </c>
      <c r="R84" s="1">
        <v>7.0000000000000007E-2</v>
      </c>
      <c r="S84" s="1">
        <v>0.18</v>
      </c>
      <c r="T84" s="1">
        <v>0.03</v>
      </c>
      <c r="U84" s="1">
        <v>0.06</v>
      </c>
      <c r="V84" s="1">
        <v>0.01</v>
      </c>
      <c r="W84" s="1">
        <v>0.03</v>
      </c>
      <c r="X84" s="1">
        <v>4.0000000000000001E-3</v>
      </c>
      <c r="Y84" s="1">
        <v>0</v>
      </c>
      <c r="Z84" s="1">
        <v>0.95399999999999996</v>
      </c>
      <c r="AA84" s="1" t="s">
        <v>58</v>
      </c>
      <c r="AB84" s="2" t="s">
        <v>657</v>
      </c>
      <c r="AD84" s="2" t="s">
        <v>990</v>
      </c>
    </row>
    <row r="85" spans="1:31">
      <c r="A85" s="1">
        <f t="shared" si="4"/>
        <v>83</v>
      </c>
      <c r="B85" s="1">
        <f t="shared" si="3"/>
        <v>69</v>
      </c>
      <c r="C85" s="1" t="s">
        <v>584</v>
      </c>
      <c r="D85" s="1" t="s">
        <v>546</v>
      </c>
      <c r="E85" s="1" t="s">
        <v>401</v>
      </c>
      <c r="F85" s="1" t="s">
        <v>505</v>
      </c>
      <c r="G85" s="1">
        <v>1</v>
      </c>
      <c r="H85" s="1" t="s">
        <v>192</v>
      </c>
      <c r="I85" s="1">
        <v>770</v>
      </c>
      <c r="K85" s="1">
        <v>28.77</v>
      </c>
      <c r="L85" s="1">
        <v>48.96</v>
      </c>
      <c r="M85" s="1">
        <v>4.74</v>
      </c>
      <c r="N85" s="1">
        <v>14.4</v>
      </c>
      <c r="O85" s="1">
        <v>1.45</v>
      </c>
      <c r="P85" s="1">
        <v>0.28999999999999998</v>
      </c>
      <c r="Q85" s="1">
        <v>0.55000000000000004</v>
      </c>
      <c r="R85" s="1">
        <v>0.05</v>
      </c>
      <c r="S85" s="1">
        <v>0.16</v>
      </c>
      <c r="T85" s="1">
        <v>0.02</v>
      </c>
      <c r="U85" s="1">
        <v>0.03</v>
      </c>
      <c r="V85" s="1">
        <v>3.0000000000000001E-3</v>
      </c>
      <c r="W85" s="1">
        <v>0.02</v>
      </c>
      <c r="X85" s="1">
        <v>2E-3</v>
      </c>
      <c r="Y85" s="1">
        <v>0.54</v>
      </c>
      <c r="Z85" s="1">
        <v>1.3750000000000002</v>
      </c>
      <c r="AA85" s="1" t="s">
        <v>59</v>
      </c>
      <c r="AB85" s="2" t="s">
        <v>657</v>
      </c>
      <c r="AD85" s="2" t="s">
        <v>990</v>
      </c>
    </row>
    <row r="86" spans="1:31">
      <c r="A86" s="1">
        <f t="shared" si="4"/>
        <v>84</v>
      </c>
      <c r="B86" s="1">
        <f t="shared" si="3"/>
        <v>70</v>
      </c>
      <c r="C86" s="1" t="s">
        <v>60</v>
      </c>
      <c r="D86" s="1" t="s">
        <v>403</v>
      </c>
      <c r="E86" s="1" t="s">
        <v>402</v>
      </c>
      <c r="F86" s="1" t="s">
        <v>505</v>
      </c>
      <c r="G86" s="1" t="s">
        <v>159</v>
      </c>
      <c r="H86" s="1" t="s">
        <v>475</v>
      </c>
      <c r="AB86" s="4" t="s">
        <v>948</v>
      </c>
      <c r="AC86" s="2" t="s">
        <v>61</v>
      </c>
      <c r="AD86" s="2"/>
    </row>
    <row r="87" spans="1:31">
      <c r="A87" s="1">
        <f t="shared" si="4"/>
        <v>85</v>
      </c>
      <c r="B87" s="1">
        <f t="shared" si="3"/>
        <v>71</v>
      </c>
      <c r="C87" s="23" t="s">
        <v>423</v>
      </c>
      <c r="D87" s="1" t="s">
        <v>404</v>
      </c>
      <c r="E87" s="1" t="s">
        <v>424</v>
      </c>
      <c r="F87" s="1" t="s">
        <v>492</v>
      </c>
      <c r="G87" s="1">
        <v>1</v>
      </c>
      <c r="H87" s="1" t="s">
        <v>482</v>
      </c>
      <c r="AB87" s="4" t="s">
        <v>949</v>
      </c>
      <c r="AD87" s="2"/>
    </row>
    <row r="88" spans="1:31">
      <c r="A88" s="1">
        <f t="shared" si="4"/>
        <v>86</v>
      </c>
      <c r="B88" s="1">
        <f t="shared" si="3"/>
        <v>72</v>
      </c>
      <c r="C88" s="23"/>
      <c r="D88" s="1" t="s">
        <v>405</v>
      </c>
      <c r="E88" s="1" t="s">
        <v>425</v>
      </c>
      <c r="F88" s="1" t="s">
        <v>492</v>
      </c>
      <c r="G88" s="1">
        <v>1</v>
      </c>
      <c r="H88" s="1" t="s">
        <v>483</v>
      </c>
      <c r="I88" s="1">
        <v>8.1999999999999993</v>
      </c>
      <c r="J88" s="1">
        <v>0.159</v>
      </c>
      <c r="K88" s="1">
        <v>24.999999999999996</v>
      </c>
      <c r="L88" s="1">
        <v>45.833333333333321</v>
      </c>
      <c r="M88" s="1">
        <v>4.6874999999999982</v>
      </c>
      <c r="N88" s="1">
        <v>14.583333333333332</v>
      </c>
      <c r="O88" s="1">
        <v>2.6041666666666665</v>
      </c>
      <c r="P88" s="1">
        <v>0</v>
      </c>
      <c r="Q88" s="1">
        <v>1.5624999999999998</v>
      </c>
      <c r="R88" s="1">
        <v>0</v>
      </c>
      <c r="S88" s="1">
        <v>1.0416666666666665</v>
      </c>
      <c r="T88" s="1">
        <v>0</v>
      </c>
      <c r="U88" s="1">
        <v>0.52083333333333326</v>
      </c>
      <c r="V88" s="1">
        <v>0</v>
      </c>
      <c r="W88" s="1">
        <v>0.52083333333333326</v>
      </c>
      <c r="X88" s="1">
        <v>0</v>
      </c>
      <c r="Y88" s="1">
        <v>3.645833333333333</v>
      </c>
      <c r="Z88" s="1">
        <v>7.2916666666666652</v>
      </c>
      <c r="AA88" s="1" t="s">
        <v>1006</v>
      </c>
      <c r="AB88" s="4" t="s">
        <v>950</v>
      </c>
      <c r="AD88" s="2" t="s">
        <v>655</v>
      </c>
    </row>
    <row r="89" spans="1:31">
      <c r="A89" s="1">
        <f t="shared" si="4"/>
        <v>87</v>
      </c>
      <c r="B89" s="1">
        <f t="shared" si="3"/>
        <v>73</v>
      </c>
      <c r="C89" s="23" t="s">
        <v>62</v>
      </c>
      <c r="D89" s="1" t="s">
        <v>406</v>
      </c>
      <c r="E89" s="1" t="s">
        <v>215</v>
      </c>
      <c r="F89" s="1" t="s">
        <v>492</v>
      </c>
      <c r="G89" s="1">
        <v>1</v>
      </c>
      <c r="H89" s="1" t="s">
        <v>242</v>
      </c>
      <c r="I89" s="1">
        <v>10.35</v>
      </c>
      <c r="J89" s="1">
        <v>1.107</v>
      </c>
      <c r="K89" s="1">
        <v>18.047337278106504</v>
      </c>
      <c r="L89" s="1">
        <v>38.461538461538453</v>
      </c>
      <c r="M89" s="1">
        <v>4.3392504930966451</v>
      </c>
      <c r="N89" s="1">
        <v>15.779092702169622</v>
      </c>
      <c r="O89" s="1">
        <v>2.8599605522682441</v>
      </c>
      <c r="P89" s="1">
        <v>9.8619329388560134E-2</v>
      </c>
      <c r="Q89" s="1">
        <v>2.2682445759368832</v>
      </c>
      <c r="R89" s="1">
        <v>0.39447731755424054</v>
      </c>
      <c r="S89" s="1">
        <v>2.0710059171597632</v>
      </c>
      <c r="T89" s="1">
        <v>0.39447731755424054</v>
      </c>
      <c r="U89" s="1">
        <v>1.1834319526627217</v>
      </c>
      <c r="V89" s="1">
        <v>0.19723865877712027</v>
      </c>
      <c r="W89" s="1">
        <v>0.9861932938856014</v>
      </c>
      <c r="X89" s="1">
        <v>0.19723865877712027</v>
      </c>
      <c r="Y89" s="1">
        <v>12.721893491124259</v>
      </c>
      <c r="Z89" s="1">
        <v>20.414201183431949</v>
      </c>
      <c r="AA89" s="1" t="s">
        <v>1006</v>
      </c>
      <c r="AB89" s="4" t="s">
        <v>951</v>
      </c>
      <c r="AC89" s="2" t="s">
        <v>63</v>
      </c>
      <c r="AD89" s="2" t="s">
        <v>211</v>
      </c>
    </row>
    <row r="90" spans="1:31">
      <c r="A90" s="1">
        <f t="shared" si="4"/>
        <v>88</v>
      </c>
      <c r="B90" s="1">
        <f t="shared" si="3"/>
        <v>74</v>
      </c>
      <c r="C90" s="23"/>
      <c r="D90" s="1" t="s">
        <v>485</v>
      </c>
      <c r="E90" s="1" t="s">
        <v>216</v>
      </c>
      <c r="F90" s="1" t="s">
        <v>492</v>
      </c>
      <c r="G90" s="1">
        <v>1</v>
      </c>
      <c r="H90" s="1" t="s">
        <v>242</v>
      </c>
      <c r="AB90" s="4" t="s">
        <v>951</v>
      </c>
    </row>
    <row r="91" spans="1:31">
      <c r="A91" s="1">
        <f t="shared" si="4"/>
        <v>89</v>
      </c>
      <c r="B91" s="1">
        <f t="shared" si="3"/>
        <v>75</v>
      </c>
      <c r="C91" s="23"/>
      <c r="D91" s="1" t="s">
        <v>484</v>
      </c>
      <c r="E91" s="1" t="s">
        <v>215</v>
      </c>
      <c r="F91" s="1" t="s">
        <v>492</v>
      </c>
      <c r="G91" s="1">
        <v>1</v>
      </c>
      <c r="H91" s="1" t="s">
        <v>470</v>
      </c>
    </row>
    <row r="92" spans="1:31" ht="15" customHeight="1">
      <c r="A92" s="1">
        <f t="shared" si="4"/>
        <v>90</v>
      </c>
      <c r="B92" s="1">
        <f t="shared" si="3"/>
        <v>76</v>
      </c>
      <c r="C92" s="1" t="s">
        <v>662</v>
      </c>
      <c r="D92" s="1" t="s">
        <v>660</v>
      </c>
      <c r="E92" s="1" t="s">
        <v>407</v>
      </c>
      <c r="F92" s="1" t="s">
        <v>505</v>
      </c>
      <c r="G92" s="1" t="s">
        <v>150</v>
      </c>
      <c r="H92" s="1" t="s">
        <v>192</v>
      </c>
      <c r="I92" s="1">
        <v>323.29000000000002</v>
      </c>
      <c r="J92" s="1">
        <v>11.99</v>
      </c>
      <c r="K92" s="1">
        <v>23.26</v>
      </c>
      <c r="L92" s="1">
        <v>45.51</v>
      </c>
      <c r="M92" s="1">
        <v>4.57</v>
      </c>
      <c r="N92" s="1">
        <v>15.21</v>
      </c>
      <c r="O92" s="1">
        <v>1.81</v>
      </c>
      <c r="P92" s="1">
        <v>0.53</v>
      </c>
      <c r="Q92" s="1">
        <v>1.44</v>
      </c>
      <c r="R92" s="1">
        <v>0.19</v>
      </c>
      <c r="S92" s="1">
        <v>0.99</v>
      </c>
      <c r="T92" s="1">
        <v>0.18</v>
      </c>
      <c r="U92" s="1">
        <v>0.43</v>
      </c>
      <c r="V92" s="1">
        <v>0.05</v>
      </c>
      <c r="W92" s="1">
        <v>0.41</v>
      </c>
      <c r="X92" s="1">
        <v>0.05</v>
      </c>
      <c r="Y92" s="1">
        <v>5.36</v>
      </c>
      <c r="Z92" s="1">
        <v>9.1000000000000014</v>
      </c>
      <c r="AA92" s="1" t="s">
        <v>65</v>
      </c>
      <c r="AB92" s="4" t="s">
        <v>952</v>
      </c>
      <c r="AD92" s="9" t="s">
        <v>991</v>
      </c>
    </row>
    <row r="93" spans="1:31">
      <c r="A93" s="1">
        <f t="shared" si="4"/>
        <v>91</v>
      </c>
      <c r="D93" s="1" t="s">
        <v>408</v>
      </c>
      <c r="E93" s="1" t="s">
        <v>410</v>
      </c>
      <c r="F93" s="1" t="s">
        <v>494</v>
      </c>
      <c r="H93" s="1" t="s">
        <v>486</v>
      </c>
      <c r="AB93" s="4"/>
      <c r="AD93" s="2"/>
    </row>
    <row r="94" spans="1:31" ht="15.4">
      <c r="A94" s="1">
        <f t="shared" si="4"/>
        <v>92</v>
      </c>
      <c r="B94" s="1">
        <v>77</v>
      </c>
      <c r="C94" s="1" t="s">
        <v>66</v>
      </c>
      <c r="D94" s="1" t="s">
        <v>658</v>
      </c>
      <c r="E94" s="1" t="s">
        <v>409</v>
      </c>
      <c r="F94" s="1" t="s">
        <v>505</v>
      </c>
      <c r="G94" s="1" t="s">
        <v>160</v>
      </c>
      <c r="H94" s="1" t="s">
        <v>474</v>
      </c>
      <c r="K94" s="1">
        <v>0.02</v>
      </c>
      <c r="L94" s="1">
        <v>0</v>
      </c>
      <c r="M94" s="1">
        <v>0</v>
      </c>
      <c r="N94" s="1">
        <v>0</v>
      </c>
      <c r="O94" s="1">
        <v>2.19</v>
      </c>
      <c r="P94" s="1">
        <v>0.52</v>
      </c>
      <c r="Q94" s="1">
        <v>4.22</v>
      </c>
      <c r="R94" s="1">
        <v>0</v>
      </c>
      <c r="S94" s="1">
        <v>7.93</v>
      </c>
      <c r="T94" s="1">
        <v>2.5499999999999998</v>
      </c>
      <c r="U94" s="1">
        <v>5.51</v>
      </c>
      <c r="V94" s="1">
        <v>0.98</v>
      </c>
      <c r="W94" s="1">
        <v>6.69</v>
      </c>
      <c r="X94" s="1">
        <v>0</v>
      </c>
      <c r="Y94" s="1">
        <v>69.400000000000006</v>
      </c>
      <c r="Z94" s="1">
        <v>97.28</v>
      </c>
      <c r="AA94" s="1" t="s">
        <v>67</v>
      </c>
      <c r="AB94" s="9" t="s">
        <v>664</v>
      </c>
      <c r="AD94" s="9" t="s">
        <v>991</v>
      </c>
    </row>
    <row r="95" spans="1:31" s="6" customFormat="1" ht="15.4">
      <c r="A95" s="1">
        <f t="shared" si="4"/>
        <v>93</v>
      </c>
      <c r="B95" s="1">
        <f>B94+1</f>
        <v>78</v>
      </c>
      <c r="C95" s="6" t="s">
        <v>583</v>
      </c>
      <c r="D95" s="6" t="s">
        <v>659</v>
      </c>
      <c r="E95" s="6" t="s">
        <v>411</v>
      </c>
      <c r="F95" s="1" t="s">
        <v>494</v>
      </c>
      <c r="G95" s="6">
        <v>4</v>
      </c>
      <c r="H95" s="1" t="s">
        <v>242</v>
      </c>
      <c r="I95" s="6">
        <v>717.4</v>
      </c>
      <c r="J95" s="6">
        <v>1.1200000000000001</v>
      </c>
      <c r="K95" s="6">
        <v>25</v>
      </c>
      <c r="L95" s="6">
        <v>50</v>
      </c>
      <c r="M95" s="6">
        <v>5</v>
      </c>
      <c r="N95" s="6">
        <v>15</v>
      </c>
      <c r="O95" s="6">
        <v>0.7</v>
      </c>
      <c r="P95" s="6">
        <v>0.09</v>
      </c>
      <c r="Q95" s="6">
        <v>0.6</v>
      </c>
      <c r="R95" s="6">
        <v>0</v>
      </c>
      <c r="S95" s="6">
        <v>0.6</v>
      </c>
      <c r="T95" s="6">
        <v>0.7</v>
      </c>
      <c r="U95" s="6">
        <v>0.8</v>
      </c>
      <c r="V95" s="6">
        <v>0.1</v>
      </c>
      <c r="W95" s="6">
        <v>0.2</v>
      </c>
      <c r="X95" s="6">
        <v>0.15</v>
      </c>
      <c r="Y95" s="6">
        <v>1.3</v>
      </c>
      <c r="Z95" s="1">
        <v>4.45</v>
      </c>
      <c r="AA95" s="6" t="s">
        <v>906</v>
      </c>
      <c r="AB95" s="9" t="s">
        <v>1077</v>
      </c>
      <c r="AC95" s="4"/>
      <c r="AD95" s="9" t="s">
        <v>991</v>
      </c>
      <c r="AE95" s="4"/>
    </row>
    <row r="96" spans="1:31" ht="28.5" customHeight="1">
      <c r="A96" s="1">
        <f t="shared" si="4"/>
        <v>94</v>
      </c>
      <c r="B96" s="1">
        <f>B95+1</f>
        <v>79</v>
      </c>
      <c r="C96" s="23" t="s">
        <v>661</v>
      </c>
      <c r="D96" s="1" t="s">
        <v>422</v>
      </c>
      <c r="E96" s="1" t="s">
        <v>412</v>
      </c>
      <c r="F96" s="1" t="s">
        <v>494</v>
      </c>
      <c r="G96" s="1" t="s">
        <v>157</v>
      </c>
      <c r="H96" s="1" t="s">
        <v>221</v>
      </c>
      <c r="I96" s="1">
        <v>894.6</v>
      </c>
      <c r="J96" s="1">
        <v>0.31</v>
      </c>
      <c r="AB96" s="9" t="s">
        <v>664</v>
      </c>
      <c r="AD96" s="9" t="s">
        <v>992</v>
      </c>
    </row>
    <row r="97" spans="1:30" ht="15.4">
      <c r="A97" s="1">
        <f t="shared" ref="A97:A148" si="5">A96+1</f>
        <v>95</v>
      </c>
      <c r="C97" s="23"/>
      <c r="D97" s="1" t="s">
        <v>421</v>
      </c>
      <c r="E97" s="1" t="s">
        <v>412</v>
      </c>
      <c r="F97" s="1" t="s">
        <v>494</v>
      </c>
      <c r="G97" s="1" t="s">
        <v>157</v>
      </c>
      <c r="H97" s="1" t="s">
        <v>221</v>
      </c>
      <c r="AB97" s="9" t="s">
        <v>664</v>
      </c>
      <c r="AD97" s="9" t="s">
        <v>991</v>
      </c>
    </row>
    <row r="98" spans="1:30" ht="15.4">
      <c r="A98" s="1">
        <f t="shared" si="5"/>
        <v>96</v>
      </c>
      <c r="C98" s="23"/>
      <c r="D98" s="1" t="s">
        <v>420</v>
      </c>
      <c r="E98" s="1" t="s">
        <v>412</v>
      </c>
      <c r="F98" s="1" t="s">
        <v>494</v>
      </c>
      <c r="G98" s="1" t="s">
        <v>157</v>
      </c>
      <c r="H98" s="1" t="s">
        <v>221</v>
      </c>
      <c r="AB98" s="9" t="s">
        <v>664</v>
      </c>
      <c r="AD98" s="9" t="s">
        <v>991</v>
      </c>
    </row>
    <row r="99" spans="1:30" ht="15.4">
      <c r="A99" s="1">
        <f t="shared" si="5"/>
        <v>97</v>
      </c>
      <c r="C99" s="23"/>
      <c r="D99" s="1" t="s">
        <v>419</v>
      </c>
      <c r="E99" s="1" t="s">
        <v>412</v>
      </c>
      <c r="F99" s="1" t="s">
        <v>494</v>
      </c>
      <c r="G99" s="1" t="s">
        <v>157</v>
      </c>
      <c r="H99" s="1" t="s">
        <v>221</v>
      </c>
      <c r="AB99" s="9" t="s">
        <v>664</v>
      </c>
      <c r="AD99" s="9" t="s">
        <v>991</v>
      </c>
    </row>
    <row r="100" spans="1:30" ht="15.4">
      <c r="A100" s="1">
        <f t="shared" si="5"/>
        <v>98</v>
      </c>
      <c r="C100" s="1" t="s">
        <v>226</v>
      </c>
      <c r="D100" s="1" t="s">
        <v>418</v>
      </c>
      <c r="E100" s="1" t="s">
        <v>412</v>
      </c>
      <c r="F100" s="1" t="s">
        <v>494</v>
      </c>
      <c r="G100" s="1" t="s">
        <v>157</v>
      </c>
      <c r="H100" s="1" t="s">
        <v>221</v>
      </c>
      <c r="AB100" s="9" t="s">
        <v>664</v>
      </c>
      <c r="AD100" s="9" t="s">
        <v>991</v>
      </c>
    </row>
    <row r="101" spans="1:30" ht="15.4">
      <c r="A101" s="1">
        <f t="shared" si="5"/>
        <v>99</v>
      </c>
      <c r="C101" s="1" t="s">
        <v>218</v>
      </c>
      <c r="D101" s="1" t="s">
        <v>417</v>
      </c>
      <c r="E101" s="6" t="s">
        <v>411</v>
      </c>
      <c r="F101" s="1" t="s">
        <v>494</v>
      </c>
      <c r="G101" s="1">
        <v>1</v>
      </c>
      <c r="H101" s="1" t="s">
        <v>221</v>
      </c>
      <c r="AB101" s="9" t="s">
        <v>664</v>
      </c>
      <c r="AD101" s="9" t="s">
        <v>991</v>
      </c>
    </row>
    <row r="102" spans="1:30" ht="15.4">
      <c r="A102" s="1">
        <f t="shared" si="5"/>
        <v>100</v>
      </c>
      <c r="B102" s="1">
        <v>80</v>
      </c>
      <c r="D102" s="1" t="s">
        <v>415</v>
      </c>
      <c r="E102" s="1" t="s">
        <v>413</v>
      </c>
      <c r="F102" s="1" t="s">
        <v>505</v>
      </c>
      <c r="G102" s="1" t="s">
        <v>234</v>
      </c>
      <c r="H102" s="1" t="s">
        <v>220</v>
      </c>
      <c r="I102" s="1">
        <v>286.23</v>
      </c>
      <c r="J102" s="1">
        <v>5.38</v>
      </c>
      <c r="AB102" s="9" t="s">
        <v>664</v>
      </c>
      <c r="AD102" s="9" t="s">
        <v>991</v>
      </c>
    </row>
    <row r="103" spans="1:30" ht="15.4">
      <c r="A103" s="1">
        <f t="shared" si="5"/>
        <v>101</v>
      </c>
      <c r="B103" s="1">
        <v>81</v>
      </c>
      <c r="D103" s="1" t="s">
        <v>506</v>
      </c>
      <c r="E103" s="1" t="s">
        <v>407</v>
      </c>
      <c r="F103" s="1" t="s">
        <v>505</v>
      </c>
      <c r="G103" s="1" t="s">
        <v>233</v>
      </c>
      <c r="H103" s="1" t="s">
        <v>222</v>
      </c>
      <c r="I103" s="1">
        <v>441.04</v>
      </c>
      <c r="J103" s="1">
        <v>0.35</v>
      </c>
      <c r="AB103" s="9" t="s">
        <v>664</v>
      </c>
      <c r="AD103" s="9" t="s">
        <v>991</v>
      </c>
    </row>
    <row r="104" spans="1:30" ht="15.4">
      <c r="A104" s="1">
        <f t="shared" si="5"/>
        <v>102</v>
      </c>
      <c r="B104" s="1">
        <v>82</v>
      </c>
      <c r="D104" s="1" t="s">
        <v>416</v>
      </c>
      <c r="E104" s="1" t="s">
        <v>414</v>
      </c>
      <c r="F104" s="1" t="s">
        <v>505</v>
      </c>
      <c r="G104" s="1" t="s">
        <v>232</v>
      </c>
      <c r="H104" s="1" t="s">
        <v>220</v>
      </c>
      <c r="I104" s="1">
        <v>164.59</v>
      </c>
      <c r="J104" s="1">
        <v>0.9</v>
      </c>
      <c r="AB104" s="9" t="s">
        <v>664</v>
      </c>
      <c r="AD104" s="9" t="s">
        <v>991</v>
      </c>
    </row>
    <row r="105" spans="1:30" ht="15.4">
      <c r="A105" s="1">
        <f t="shared" si="5"/>
        <v>103</v>
      </c>
      <c r="B105" s="1">
        <v>83</v>
      </c>
      <c r="C105" s="1" t="s">
        <v>68</v>
      </c>
      <c r="D105" s="1" t="s">
        <v>426</v>
      </c>
      <c r="E105" s="1" t="s">
        <v>914</v>
      </c>
      <c r="F105" s="1" t="s">
        <v>494</v>
      </c>
      <c r="G105" s="1">
        <v>1</v>
      </c>
      <c r="H105" s="1" t="s">
        <v>219</v>
      </c>
      <c r="I105" s="1">
        <v>103.11</v>
      </c>
      <c r="J105" s="1">
        <v>0.04</v>
      </c>
      <c r="AB105" s="9" t="s">
        <v>664</v>
      </c>
      <c r="AD105" s="9" t="s">
        <v>991</v>
      </c>
    </row>
    <row r="106" spans="1:30">
      <c r="A106" s="1">
        <f t="shared" si="5"/>
        <v>104</v>
      </c>
      <c r="B106" s="1">
        <v>84</v>
      </c>
      <c r="C106" s="1" t="s">
        <v>666</v>
      </c>
      <c r="D106" s="1" t="s">
        <v>667</v>
      </c>
      <c r="E106" s="1" t="s">
        <v>427</v>
      </c>
      <c r="F106" s="1" t="s">
        <v>493</v>
      </c>
      <c r="G106" s="1">
        <v>4</v>
      </c>
      <c r="H106" s="1" t="s">
        <v>192</v>
      </c>
      <c r="I106" s="1">
        <v>120</v>
      </c>
      <c r="J106" s="1">
        <v>3</v>
      </c>
      <c r="K106" s="1">
        <v>28.041825095057039</v>
      </c>
      <c r="L106" s="1">
        <v>49.405893536121688</v>
      </c>
      <c r="M106" s="1">
        <v>4.5389733840304185</v>
      </c>
      <c r="N106" s="1">
        <v>13.854562737642587</v>
      </c>
      <c r="O106" s="1">
        <v>1.4971482889733843</v>
      </c>
      <c r="P106" s="1">
        <v>0.33269961977186319</v>
      </c>
      <c r="Q106" s="1">
        <v>0.68916349809885946</v>
      </c>
      <c r="R106" s="1">
        <v>7.1292775665399252E-2</v>
      </c>
      <c r="S106" s="1">
        <v>0.28517110266159701</v>
      </c>
      <c r="T106" s="1">
        <v>4.752851711026617E-2</v>
      </c>
      <c r="U106" s="1">
        <v>7.1292775665399252E-2</v>
      </c>
      <c r="V106" s="1">
        <v>0</v>
      </c>
      <c r="W106" s="1">
        <v>4.752851711026617E-2</v>
      </c>
      <c r="X106" s="1">
        <v>0</v>
      </c>
      <c r="Y106" s="1">
        <v>1.1169201520912548</v>
      </c>
      <c r="Z106" s="1">
        <v>2.328897338403042</v>
      </c>
      <c r="AA106" s="1" t="s">
        <v>1006</v>
      </c>
      <c r="AB106" s="4" t="s">
        <v>953</v>
      </c>
      <c r="AD106" s="2" t="s">
        <v>1002</v>
      </c>
    </row>
    <row r="107" spans="1:30">
      <c r="A107" s="1">
        <f t="shared" si="5"/>
        <v>105</v>
      </c>
      <c r="C107" s="1" t="s">
        <v>915</v>
      </c>
      <c r="D107" s="1" t="s">
        <v>437</v>
      </c>
      <c r="E107" s="1" t="s">
        <v>427</v>
      </c>
      <c r="F107" s="1" t="s">
        <v>493</v>
      </c>
      <c r="H107" s="1" t="s">
        <v>192</v>
      </c>
      <c r="I107" s="1">
        <v>119.1</v>
      </c>
      <c r="J107" s="1">
        <v>4.22</v>
      </c>
      <c r="AB107" s="4" t="s">
        <v>976</v>
      </c>
      <c r="AD107" s="2" t="s">
        <v>1003</v>
      </c>
    </row>
    <row r="108" spans="1:30">
      <c r="A108" s="1">
        <f t="shared" si="5"/>
        <v>106</v>
      </c>
      <c r="B108" s="1">
        <v>85</v>
      </c>
      <c r="C108" s="1" t="s">
        <v>597</v>
      </c>
      <c r="D108" s="1" t="s">
        <v>436</v>
      </c>
      <c r="E108" s="1" t="s">
        <v>428</v>
      </c>
      <c r="F108" s="1" t="s">
        <v>491</v>
      </c>
      <c r="G108" s="1">
        <v>2</v>
      </c>
      <c r="H108" s="1" t="s">
        <v>192</v>
      </c>
      <c r="I108" s="1">
        <v>86.8</v>
      </c>
      <c r="J108" s="1">
        <v>2.04</v>
      </c>
      <c r="K108" s="1">
        <v>25.358422939068099</v>
      </c>
      <c r="L108" s="1">
        <v>44.041218637992834</v>
      </c>
      <c r="M108" s="1">
        <v>4.6146953405017923</v>
      </c>
      <c r="N108" s="1">
        <v>15.86021505376344</v>
      </c>
      <c r="O108" s="1">
        <v>2.28494623655914</v>
      </c>
      <c r="P108" s="1">
        <v>0.58243727598566308</v>
      </c>
      <c r="Q108" s="1">
        <v>1.4336917562724016</v>
      </c>
      <c r="R108" s="1">
        <v>0.17921146953405021</v>
      </c>
      <c r="S108" s="1">
        <v>0.7616487455197134</v>
      </c>
      <c r="T108" s="1">
        <v>0.13440860215053765</v>
      </c>
      <c r="U108" s="1">
        <v>0.31362007168458789</v>
      </c>
      <c r="V108" s="1">
        <v>4.4802867383512551E-2</v>
      </c>
      <c r="W108" s="1">
        <v>0.22401433691756276</v>
      </c>
      <c r="X108" s="1">
        <v>4.4802867383512551E-2</v>
      </c>
      <c r="Y108" s="1">
        <v>4.1218637992831546</v>
      </c>
      <c r="Z108" s="1">
        <v>7.2580645161290329</v>
      </c>
      <c r="AA108" s="1" t="s">
        <v>1006</v>
      </c>
      <c r="AB108" s="4"/>
      <c r="AC108" s="2" t="s">
        <v>235</v>
      </c>
      <c r="AD108" s="2" t="s">
        <v>993</v>
      </c>
    </row>
    <row r="109" spans="1:30">
      <c r="A109" s="1">
        <f t="shared" si="5"/>
        <v>107</v>
      </c>
      <c r="B109" s="1">
        <f>B108+1</f>
        <v>86</v>
      </c>
      <c r="C109" s="1" t="s">
        <v>69</v>
      </c>
      <c r="D109" s="1" t="s">
        <v>435</v>
      </c>
      <c r="E109" s="1" t="s">
        <v>429</v>
      </c>
      <c r="F109" s="1" t="s">
        <v>491</v>
      </c>
      <c r="G109" s="1" t="s">
        <v>157</v>
      </c>
      <c r="H109" s="1" t="s">
        <v>477</v>
      </c>
      <c r="I109" s="1">
        <v>35.869999999999997</v>
      </c>
      <c r="J109" s="1">
        <v>1.24</v>
      </c>
      <c r="K109" s="1">
        <v>16.86237670267732</v>
      </c>
      <c r="L109" s="1">
        <v>44.903710662282784</v>
      </c>
      <c r="M109" s="1">
        <v>5.7303898543917358</v>
      </c>
      <c r="N109" s="1">
        <v>22.217003287928613</v>
      </c>
      <c r="O109" s="1">
        <v>3.5227806481916404</v>
      </c>
      <c r="P109" s="1">
        <v>0.89243776420854892</v>
      </c>
      <c r="Q109" s="1">
        <v>2.0197275716298742</v>
      </c>
      <c r="R109" s="1">
        <v>0.18788163457022083</v>
      </c>
      <c r="S109" s="1">
        <v>0.75152653828088334</v>
      </c>
      <c r="T109" s="1">
        <v>9.3940817285110417E-2</v>
      </c>
      <c r="U109" s="1">
        <v>0.18788163457022083</v>
      </c>
      <c r="V109" s="1">
        <v>0</v>
      </c>
      <c r="W109" s="1">
        <v>9.3940817285110417E-2</v>
      </c>
      <c r="X109" s="1">
        <v>0</v>
      </c>
      <c r="Y109" s="1">
        <v>2.5364020666979812</v>
      </c>
      <c r="Z109" s="1">
        <v>5.8713010803194017</v>
      </c>
      <c r="AA109" s="1" t="s">
        <v>1006</v>
      </c>
      <c r="AB109" s="4" t="s">
        <v>954</v>
      </c>
      <c r="AC109" s="2" t="s">
        <v>668</v>
      </c>
      <c r="AD109" s="2" t="s">
        <v>994</v>
      </c>
    </row>
    <row r="110" spans="1:30">
      <c r="A110" s="1">
        <f t="shared" si="5"/>
        <v>108</v>
      </c>
      <c r="B110" s="1">
        <f t="shared" ref="B110:B115" si="6">B109+1</f>
        <v>87</v>
      </c>
      <c r="C110" s="1" t="s">
        <v>438</v>
      </c>
      <c r="D110" s="1" t="s">
        <v>434</v>
      </c>
      <c r="E110" s="1" t="s">
        <v>430</v>
      </c>
      <c r="F110" s="1" t="s">
        <v>491</v>
      </c>
      <c r="G110" s="1" t="s">
        <v>159</v>
      </c>
      <c r="H110" s="1" t="s">
        <v>191</v>
      </c>
      <c r="I110" s="1">
        <v>17.670000000000002</v>
      </c>
      <c r="J110" s="1">
        <v>8.9700000000000002E-2</v>
      </c>
      <c r="K110" s="1">
        <v>19.37</v>
      </c>
      <c r="L110" s="1">
        <v>40.67</v>
      </c>
      <c r="M110" s="1">
        <v>4.01</v>
      </c>
      <c r="N110" s="1">
        <v>12.93</v>
      </c>
      <c r="O110" s="1">
        <v>2.2599999999999998</v>
      </c>
      <c r="P110" s="1">
        <v>0.21</v>
      </c>
      <c r="Q110" s="1">
        <v>2.0499999999999998</v>
      </c>
      <c r="R110" s="1">
        <v>0.34</v>
      </c>
      <c r="S110" s="1">
        <v>2.2000000000000002</v>
      </c>
      <c r="T110" s="1">
        <v>0.45</v>
      </c>
      <c r="U110" s="1">
        <v>1.43</v>
      </c>
      <c r="V110" s="1">
        <v>0.21</v>
      </c>
      <c r="W110" s="1">
        <v>1.38</v>
      </c>
      <c r="X110" s="1">
        <v>0.18</v>
      </c>
      <c r="Y110" s="1">
        <v>12.3</v>
      </c>
      <c r="Z110" s="1">
        <v>20.54</v>
      </c>
      <c r="AA110" s="1" t="s">
        <v>70</v>
      </c>
      <c r="AB110" s="4" t="s">
        <v>955</v>
      </c>
      <c r="AD110" s="2" t="s">
        <v>995</v>
      </c>
    </row>
    <row r="111" spans="1:30">
      <c r="A111" s="1">
        <f t="shared" si="5"/>
        <v>109</v>
      </c>
      <c r="B111" s="1">
        <f t="shared" si="6"/>
        <v>88</v>
      </c>
      <c r="C111" s="1" t="s">
        <v>71</v>
      </c>
      <c r="D111" s="1" t="s">
        <v>433</v>
      </c>
      <c r="E111" s="1" t="s">
        <v>547</v>
      </c>
      <c r="F111" s="1" t="s">
        <v>491</v>
      </c>
      <c r="G111" s="1">
        <v>4</v>
      </c>
      <c r="H111" s="1" t="s">
        <v>464</v>
      </c>
      <c r="I111" s="1">
        <v>25.3</v>
      </c>
      <c r="J111" s="1">
        <v>1.3</v>
      </c>
      <c r="K111" s="1">
        <v>21.2</v>
      </c>
      <c r="L111" s="1">
        <v>48.79</v>
      </c>
      <c r="M111" s="1">
        <v>5.49</v>
      </c>
      <c r="N111" s="1">
        <v>19</v>
      </c>
      <c r="O111" s="1">
        <v>2.56</v>
      </c>
      <c r="P111" s="1">
        <v>0.01</v>
      </c>
      <c r="Q111" s="1">
        <v>1.35</v>
      </c>
      <c r="R111" s="1">
        <v>0.1</v>
      </c>
      <c r="S111" s="1">
        <v>0.28999999999999998</v>
      </c>
      <c r="T111" s="1">
        <v>0.02</v>
      </c>
      <c r="U111" s="1">
        <v>0.06</v>
      </c>
      <c r="V111" s="1">
        <v>0.01</v>
      </c>
      <c r="W111" s="1">
        <v>0.08</v>
      </c>
      <c r="X111" s="1">
        <v>0.01</v>
      </c>
      <c r="Y111" s="1">
        <v>1.02</v>
      </c>
      <c r="Z111" s="1">
        <v>2.9400000000000004</v>
      </c>
      <c r="AA111" s="1" t="s">
        <v>73</v>
      </c>
      <c r="AB111" s="4" t="s">
        <v>1014</v>
      </c>
      <c r="AC111" s="2" t="s">
        <v>72</v>
      </c>
      <c r="AD111" s="2" t="s">
        <v>996</v>
      </c>
    </row>
    <row r="112" spans="1:30">
      <c r="A112" s="1">
        <f t="shared" si="5"/>
        <v>110</v>
      </c>
      <c r="B112" s="1">
        <f t="shared" si="6"/>
        <v>89</v>
      </c>
      <c r="C112" s="1" t="s">
        <v>74</v>
      </c>
      <c r="D112" s="1" t="s">
        <v>432</v>
      </c>
      <c r="E112" s="1" t="s">
        <v>431</v>
      </c>
      <c r="F112" s="1" t="s">
        <v>505</v>
      </c>
      <c r="G112" s="1">
        <v>4</v>
      </c>
      <c r="H112" s="1" t="s">
        <v>191</v>
      </c>
      <c r="AB112" s="4" t="s">
        <v>1015</v>
      </c>
      <c r="AD112" s="2"/>
    </row>
    <row r="113" spans="1:30">
      <c r="A113" s="1">
        <f t="shared" si="5"/>
        <v>111</v>
      </c>
      <c r="B113" s="1">
        <f t="shared" si="6"/>
        <v>90</v>
      </c>
      <c r="C113" s="1" t="s">
        <v>75</v>
      </c>
      <c r="D113" s="1" t="s">
        <v>439</v>
      </c>
      <c r="E113" s="1" t="s">
        <v>440</v>
      </c>
      <c r="F113" s="1" t="s">
        <v>505</v>
      </c>
      <c r="G113" s="1">
        <v>4</v>
      </c>
      <c r="H113" s="1" t="s">
        <v>464</v>
      </c>
      <c r="AB113" s="4" t="s">
        <v>956</v>
      </c>
      <c r="AC113" s="2" t="s">
        <v>76</v>
      </c>
      <c r="AD113" s="2"/>
    </row>
    <row r="114" spans="1:30">
      <c r="A114" s="1">
        <f t="shared" si="5"/>
        <v>112</v>
      </c>
      <c r="B114" s="1">
        <f t="shared" si="6"/>
        <v>91</v>
      </c>
      <c r="C114" s="1" t="s">
        <v>75</v>
      </c>
      <c r="D114" s="1" t="s">
        <v>442</v>
      </c>
      <c r="E114" s="1" t="s">
        <v>441</v>
      </c>
      <c r="F114" s="1" t="s">
        <v>505</v>
      </c>
      <c r="G114" s="1" t="s">
        <v>161</v>
      </c>
      <c r="H114" s="1" t="s">
        <v>473</v>
      </c>
      <c r="AB114" s="4"/>
      <c r="AD114" s="2"/>
    </row>
    <row r="115" spans="1:30">
      <c r="A115" s="1">
        <f t="shared" si="5"/>
        <v>113</v>
      </c>
      <c r="B115" s="1">
        <f t="shared" si="6"/>
        <v>92</v>
      </c>
      <c r="C115" s="23" t="s">
        <v>593</v>
      </c>
      <c r="D115" s="1" t="s">
        <v>443</v>
      </c>
      <c r="E115" s="1" t="s">
        <v>459</v>
      </c>
      <c r="F115" s="1" t="s">
        <v>487</v>
      </c>
      <c r="G115" s="1" t="s">
        <v>157</v>
      </c>
      <c r="H115" s="1" t="s">
        <v>471</v>
      </c>
      <c r="I115" s="1">
        <v>6111.05</v>
      </c>
      <c r="J115" s="1">
        <v>0.55000000000000004</v>
      </c>
      <c r="K115" s="1">
        <v>36.36</v>
      </c>
      <c r="L115" s="1">
        <v>57.2</v>
      </c>
      <c r="AA115" s="1" t="s">
        <v>78</v>
      </c>
      <c r="AB115" s="4"/>
      <c r="AC115" s="2" t="s">
        <v>77</v>
      </c>
      <c r="AD115" s="2" t="s">
        <v>916</v>
      </c>
    </row>
    <row r="116" spans="1:30">
      <c r="A116" s="1">
        <f t="shared" si="5"/>
        <v>114</v>
      </c>
      <c r="C116" s="23"/>
      <c r="D116" s="1" t="s">
        <v>444</v>
      </c>
      <c r="E116" s="1" t="s">
        <v>460</v>
      </c>
      <c r="F116" s="1" t="s">
        <v>487</v>
      </c>
      <c r="G116" s="1" t="s">
        <v>159</v>
      </c>
      <c r="H116" s="1" t="s">
        <v>471</v>
      </c>
      <c r="K116" s="1">
        <v>36.36</v>
      </c>
      <c r="L116" s="1">
        <v>57.2</v>
      </c>
      <c r="AA116" s="1" t="s">
        <v>78</v>
      </c>
      <c r="AB116" s="4"/>
      <c r="AD116" s="2" t="s">
        <v>997</v>
      </c>
    </row>
    <row r="117" spans="1:30">
      <c r="A117" s="1">
        <f t="shared" si="5"/>
        <v>115</v>
      </c>
      <c r="B117" s="1">
        <v>93</v>
      </c>
      <c r="C117" s="1" t="s">
        <v>236</v>
      </c>
      <c r="D117" s="1" t="s">
        <v>445</v>
      </c>
      <c r="E117" s="1" t="s">
        <v>458</v>
      </c>
      <c r="F117" s="1" t="s">
        <v>492</v>
      </c>
      <c r="G117" s="1" t="s">
        <v>237</v>
      </c>
      <c r="H117" s="1" t="s">
        <v>192</v>
      </c>
      <c r="I117" s="1">
        <v>68.694100000000006</v>
      </c>
      <c r="J117" s="1">
        <v>2</v>
      </c>
      <c r="K117" s="1">
        <v>36.42</v>
      </c>
      <c r="L117" s="1">
        <v>47.73</v>
      </c>
      <c r="M117" s="1">
        <v>3.7</v>
      </c>
      <c r="N117" s="1">
        <v>9.2799999999999994</v>
      </c>
      <c r="O117" s="1">
        <v>0.9</v>
      </c>
      <c r="P117" s="1">
        <v>0.21</v>
      </c>
      <c r="Q117" s="1">
        <v>0.57999999999999996</v>
      </c>
      <c r="R117" s="1">
        <v>0.05</v>
      </c>
      <c r="S117" s="1">
        <v>0.2</v>
      </c>
      <c r="T117" s="1">
        <v>0.03</v>
      </c>
      <c r="U117" s="1">
        <v>0.06</v>
      </c>
      <c r="V117" s="1">
        <v>0.01</v>
      </c>
      <c r="W117" s="1">
        <v>0.04</v>
      </c>
      <c r="X117" s="1">
        <v>0.01</v>
      </c>
      <c r="Y117" s="1">
        <v>0.79</v>
      </c>
      <c r="Z117" s="1">
        <v>1.7700000000000002</v>
      </c>
      <c r="AA117" s="1" t="s">
        <v>79</v>
      </c>
      <c r="AB117" s="4"/>
      <c r="AD117" s="2" t="s">
        <v>998</v>
      </c>
    </row>
    <row r="118" spans="1:30">
      <c r="A118" s="1">
        <f t="shared" si="5"/>
        <v>116</v>
      </c>
      <c r="B118" s="1">
        <f>B117+1</f>
        <v>94</v>
      </c>
      <c r="C118" s="1" t="s">
        <v>238</v>
      </c>
      <c r="D118" s="1" t="s">
        <v>446</v>
      </c>
      <c r="E118" s="1" t="s">
        <v>457</v>
      </c>
      <c r="F118" s="1" t="s">
        <v>492</v>
      </c>
      <c r="H118" s="1" t="s">
        <v>465</v>
      </c>
      <c r="I118" s="1">
        <v>3.51</v>
      </c>
      <c r="J118" s="1">
        <v>2.2999999999999998</v>
      </c>
      <c r="K118" s="1">
        <v>20.441298917568695</v>
      </c>
      <c r="L118" s="1">
        <v>46.627810158201513</v>
      </c>
      <c r="M118" s="1">
        <v>5.9533721898417991</v>
      </c>
      <c r="N118" s="1">
        <v>20.566194837635308</v>
      </c>
      <c r="O118" s="1">
        <v>2.7060782681099087</v>
      </c>
      <c r="P118" s="1">
        <v>0.54121565362198176</v>
      </c>
      <c r="Q118" s="1">
        <v>1.2489592006661117</v>
      </c>
      <c r="R118" s="1">
        <v>0.12489592006661118</v>
      </c>
      <c r="S118" s="1">
        <v>0.33305578684429649</v>
      </c>
      <c r="T118" s="1">
        <v>0</v>
      </c>
      <c r="U118" s="1">
        <v>0.24979184013322236</v>
      </c>
      <c r="V118" s="1">
        <v>0</v>
      </c>
      <c r="W118" s="1">
        <v>4.1631973355537061E-2</v>
      </c>
      <c r="X118" s="1">
        <v>0</v>
      </c>
      <c r="Y118" s="1">
        <v>1.1656952539550376</v>
      </c>
      <c r="Z118" s="1">
        <v>3.1640299750208163</v>
      </c>
      <c r="AA118" s="1" t="s">
        <v>1006</v>
      </c>
      <c r="AB118" s="4"/>
      <c r="AC118" s="2" t="s">
        <v>80</v>
      </c>
      <c r="AD118" s="2" t="s">
        <v>999</v>
      </c>
    </row>
    <row r="119" spans="1:30">
      <c r="A119" s="1">
        <f t="shared" si="5"/>
        <v>117</v>
      </c>
      <c r="B119" s="1">
        <f t="shared" ref="B119:B148" si="7">B118+1</f>
        <v>95</v>
      </c>
      <c r="C119" s="1" t="s">
        <v>81</v>
      </c>
      <c r="D119" s="1" t="s">
        <v>447</v>
      </c>
      <c r="E119" s="1" t="s">
        <v>452</v>
      </c>
      <c r="F119" s="1" t="s">
        <v>493</v>
      </c>
      <c r="H119" s="1" t="s">
        <v>192</v>
      </c>
      <c r="I119" s="1">
        <v>20.23</v>
      </c>
      <c r="J119" s="1">
        <v>2.89</v>
      </c>
      <c r="K119" s="1">
        <v>20.350000000000001</v>
      </c>
      <c r="L119" s="1">
        <v>48.42</v>
      </c>
      <c r="M119" s="1">
        <v>4.5</v>
      </c>
      <c r="N119" s="1">
        <v>13.58</v>
      </c>
      <c r="O119" s="1">
        <v>1.76</v>
      </c>
      <c r="P119" s="1">
        <v>0.49</v>
      </c>
      <c r="Q119" s="1">
        <v>1.46</v>
      </c>
      <c r="R119" s="1">
        <v>0.2</v>
      </c>
      <c r="S119" s="1">
        <v>1.1200000000000001</v>
      </c>
      <c r="T119" s="1">
        <v>0.18</v>
      </c>
      <c r="U119" s="1">
        <v>0.53</v>
      </c>
      <c r="V119" s="1">
        <v>7.0000000000000007E-2</v>
      </c>
      <c r="W119" s="1">
        <v>0.44</v>
      </c>
      <c r="X119" s="1">
        <v>0.06</v>
      </c>
      <c r="Y119" s="1">
        <v>6.83</v>
      </c>
      <c r="Z119" s="1">
        <v>10.89</v>
      </c>
      <c r="AA119" s="1" t="s">
        <v>82</v>
      </c>
      <c r="AB119" s="4" t="s">
        <v>958</v>
      </c>
      <c r="AD119" s="10" t="s">
        <v>917</v>
      </c>
    </row>
    <row r="120" spans="1:30">
      <c r="A120" s="1">
        <f t="shared" si="5"/>
        <v>118</v>
      </c>
      <c r="B120" s="1">
        <f t="shared" si="7"/>
        <v>96</v>
      </c>
      <c r="C120" s="1" t="s">
        <v>75</v>
      </c>
      <c r="D120" s="1" t="s">
        <v>448</v>
      </c>
      <c r="E120" s="1" t="s">
        <v>452</v>
      </c>
      <c r="F120" s="1" t="s">
        <v>493</v>
      </c>
      <c r="H120" s="1" t="s">
        <v>472</v>
      </c>
      <c r="I120" s="1">
        <v>2</v>
      </c>
      <c r="J120" s="1">
        <v>1</v>
      </c>
      <c r="K120" s="1">
        <v>3.34</v>
      </c>
      <c r="L120" s="1">
        <v>11.82</v>
      </c>
      <c r="M120" s="1">
        <v>1.51</v>
      </c>
      <c r="N120" s="1">
        <v>6.57</v>
      </c>
      <c r="O120" s="1">
        <v>1.85</v>
      </c>
      <c r="P120" s="1">
        <v>0.05</v>
      </c>
      <c r="Q120" s="1">
        <v>2.04</v>
      </c>
      <c r="R120" s="1">
        <v>0.93</v>
      </c>
      <c r="S120" s="1">
        <v>8.08</v>
      </c>
      <c r="T120" s="1">
        <v>2.0299999999999998</v>
      </c>
      <c r="U120" s="1">
        <v>8.8800000000000008</v>
      </c>
      <c r="V120" s="1">
        <v>2.12</v>
      </c>
      <c r="W120" s="1">
        <v>15.21</v>
      </c>
      <c r="X120" s="1">
        <v>2.16</v>
      </c>
      <c r="Y120" s="1">
        <v>33.409999999999997</v>
      </c>
      <c r="Z120" s="1">
        <v>74.86</v>
      </c>
      <c r="AA120" s="1" t="s">
        <v>83</v>
      </c>
      <c r="AB120" s="4" t="s">
        <v>958</v>
      </c>
      <c r="AD120" s="10" t="s">
        <v>917</v>
      </c>
    </row>
    <row r="121" spans="1:30">
      <c r="A121" s="1">
        <f t="shared" si="5"/>
        <v>119</v>
      </c>
      <c r="B121" s="1">
        <f t="shared" si="7"/>
        <v>97</v>
      </c>
      <c r="C121" s="1" t="s">
        <v>84</v>
      </c>
      <c r="D121" s="1" t="s">
        <v>449</v>
      </c>
      <c r="E121" s="1" t="s">
        <v>453</v>
      </c>
      <c r="F121" s="1" t="s">
        <v>493</v>
      </c>
      <c r="H121" s="1" t="s">
        <v>192</v>
      </c>
      <c r="I121" s="1">
        <v>654.5</v>
      </c>
      <c r="J121" s="1">
        <v>5.5</v>
      </c>
      <c r="K121" s="1">
        <v>34.42</v>
      </c>
      <c r="L121" s="1">
        <v>50.22</v>
      </c>
      <c r="M121" s="1">
        <v>3.69</v>
      </c>
      <c r="N121" s="1">
        <v>10.7</v>
      </c>
      <c r="O121" s="1">
        <v>0.45</v>
      </c>
      <c r="P121" s="1">
        <v>0.21</v>
      </c>
      <c r="Q121" s="1">
        <v>0.12</v>
      </c>
      <c r="R121" s="1">
        <v>0</v>
      </c>
      <c r="S121" s="1">
        <v>0.18</v>
      </c>
      <c r="T121" s="1">
        <v>0</v>
      </c>
      <c r="U121" s="1">
        <v>0</v>
      </c>
      <c r="V121" s="1">
        <v>0</v>
      </c>
      <c r="W121" s="1">
        <v>0</v>
      </c>
      <c r="X121" s="1">
        <v>0</v>
      </c>
      <c r="Y121" s="1">
        <v>0</v>
      </c>
      <c r="Z121" s="1">
        <v>0.3</v>
      </c>
      <c r="AA121" s="1" t="s">
        <v>85</v>
      </c>
      <c r="AB121" s="4" t="s">
        <v>957</v>
      </c>
      <c r="AD121" s="10" t="s">
        <v>917</v>
      </c>
    </row>
    <row r="122" spans="1:30">
      <c r="A122" s="1">
        <f t="shared" si="5"/>
        <v>120</v>
      </c>
      <c r="B122" s="1">
        <f t="shared" si="7"/>
        <v>98</v>
      </c>
      <c r="C122" s="1" t="s">
        <v>86</v>
      </c>
      <c r="D122" s="1" t="s">
        <v>450</v>
      </c>
      <c r="E122" s="1" t="s">
        <v>453</v>
      </c>
      <c r="F122" s="1" t="s">
        <v>493</v>
      </c>
      <c r="H122" s="1" t="s">
        <v>192</v>
      </c>
      <c r="I122" s="1">
        <v>24.5</v>
      </c>
      <c r="J122" s="1">
        <v>0.98</v>
      </c>
      <c r="AB122" s="4" t="s">
        <v>958</v>
      </c>
      <c r="AD122" s="10" t="s">
        <v>917</v>
      </c>
    </row>
    <row r="123" spans="1:30">
      <c r="A123" s="1">
        <f t="shared" si="5"/>
        <v>121</v>
      </c>
      <c r="B123" s="1">
        <f t="shared" si="7"/>
        <v>99</v>
      </c>
      <c r="C123" s="1" t="s">
        <v>86</v>
      </c>
      <c r="D123" s="1" t="s">
        <v>87</v>
      </c>
      <c r="E123" s="1" t="s">
        <v>454</v>
      </c>
      <c r="F123" s="1" t="s">
        <v>493</v>
      </c>
      <c r="H123" s="1" t="s">
        <v>464</v>
      </c>
      <c r="AB123" s="4" t="s">
        <v>958</v>
      </c>
      <c r="AD123" s="2"/>
    </row>
    <row r="124" spans="1:30">
      <c r="A124" s="1">
        <f t="shared" si="5"/>
        <v>122</v>
      </c>
      <c r="B124" s="1">
        <f t="shared" si="7"/>
        <v>100</v>
      </c>
      <c r="C124" s="1" t="s">
        <v>75</v>
      </c>
      <c r="D124" s="1" t="s">
        <v>88</v>
      </c>
      <c r="E124" s="1" t="s">
        <v>455</v>
      </c>
      <c r="F124" s="1" t="s">
        <v>493</v>
      </c>
      <c r="H124" s="1" t="s">
        <v>464</v>
      </c>
      <c r="AB124" s="4" t="s">
        <v>957</v>
      </c>
      <c r="AD124" s="2"/>
    </row>
    <row r="125" spans="1:30">
      <c r="A125" s="1">
        <f t="shared" si="5"/>
        <v>123</v>
      </c>
      <c r="B125" s="1">
        <f t="shared" si="7"/>
        <v>101</v>
      </c>
      <c r="C125" s="1" t="s">
        <v>239</v>
      </c>
      <c r="D125" s="1" t="s">
        <v>451</v>
      </c>
      <c r="E125" s="1" t="s">
        <v>456</v>
      </c>
      <c r="F125" s="1" t="s">
        <v>493</v>
      </c>
      <c r="G125" s="1" t="s">
        <v>183</v>
      </c>
      <c r="H125" s="1" t="s">
        <v>191</v>
      </c>
      <c r="I125" s="1">
        <v>5.4966999999999997</v>
      </c>
      <c r="J125" s="1">
        <v>0.24149999999999999</v>
      </c>
      <c r="K125" s="1">
        <v>11.6</v>
      </c>
      <c r="L125" s="1">
        <v>4</v>
      </c>
      <c r="M125" s="1">
        <v>2.9</v>
      </c>
      <c r="N125" s="1">
        <v>12.5</v>
      </c>
      <c r="O125" s="1">
        <v>2.6</v>
      </c>
      <c r="P125" s="1">
        <v>0.2</v>
      </c>
      <c r="Q125" s="1">
        <v>3.1</v>
      </c>
      <c r="R125" s="1">
        <v>0.7</v>
      </c>
      <c r="S125" s="1">
        <v>5.5</v>
      </c>
      <c r="T125" s="1">
        <v>1.3</v>
      </c>
      <c r="U125" s="1">
        <v>4</v>
      </c>
      <c r="V125" s="1">
        <v>0.5</v>
      </c>
      <c r="W125" s="1">
        <v>3.1</v>
      </c>
      <c r="X125" s="1">
        <v>0.5</v>
      </c>
      <c r="Y125" s="1">
        <v>47.4</v>
      </c>
      <c r="Z125" s="1">
        <v>66.099999999999994</v>
      </c>
      <c r="AA125" s="3" t="s">
        <v>185</v>
      </c>
      <c r="AB125" s="4" t="s">
        <v>548</v>
      </c>
      <c r="AC125" s="2" t="s">
        <v>184</v>
      </c>
      <c r="AD125" s="2" t="s">
        <v>1000</v>
      </c>
    </row>
    <row r="126" spans="1:30">
      <c r="A126" s="1">
        <f t="shared" si="5"/>
        <v>124</v>
      </c>
      <c r="B126" s="1">
        <f t="shared" si="7"/>
        <v>102</v>
      </c>
      <c r="C126" s="1" t="s">
        <v>240</v>
      </c>
      <c r="D126" s="1" t="s">
        <v>257</v>
      </c>
      <c r="E126" s="1" t="s">
        <v>241</v>
      </c>
      <c r="F126" s="1" t="s">
        <v>492</v>
      </c>
      <c r="G126" s="1">
        <v>1</v>
      </c>
      <c r="H126" s="1" t="s">
        <v>242</v>
      </c>
      <c r="AB126" s="4" t="s">
        <v>959</v>
      </c>
      <c r="AC126" s="2" t="s">
        <v>243</v>
      </c>
      <c r="AD126" s="2"/>
    </row>
    <row r="127" spans="1:30">
      <c r="A127" s="1">
        <f t="shared" si="5"/>
        <v>125</v>
      </c>
      <c r="B127" s="1">
        <f t="shared" si="7"/>
        <v>103</v>
      </c>
      <c r="C127" s="1" t="s">
        <v>244</v>
      </c>
      <c r="D127" s="1" t="s">
        <v>260</v>
      </c>
      <c r="E127" s="6" t="s">
        <v>245</v>
      </c>
      <c r="F127" s="1" t="s">
        <v>491</v>
      </c>
      <c r="G127" s="1">
        <v>1</v>
      </c>
      <c r="H127" s="1" t="s">
        <v>246</v>
      </c>
      <c r="AB127" s="4" t="s">
        <v>960</v>
      </c>
      <c r="AC127" s="2" t="s">
        <v>258</v>
      </c>
      <c r="AD127" s="2"/>
    </row>
    <row r="128" spans="1:30">
      <c r="A128" s="1">
        <f t="shared" si="5"/>
        <v>126</v>
      </c>
      <c r="B128" s="1">
        <f t="shared" si="7"/>
        <v>104</v>
      </c>
      <c r="C128" s="23" t="s">
        <v>247</v>
      </c>
      <c r="D128" s="1" t="s">
        <v>259</v>
      </c>
      <c r="E128" s="6" t="s">
        <v>261</v>
      </c>
      <c r="F128" s="1" t="s">
        <v>492</v>
      </c>
      <c r="G128" s="1">
        <v>1</v>
      </c>
      <c r="H128" s="1" t="s">
        <v>249</v>
      </c>
      <c r="AB128" s="4" t="s">
        <v>961</v>
      </c>
      <c r="AC128" s="2" t="s">
        <v>251</v>
      </c>
      <c r="AD128" s="2"/>
    </row>
    <row r="129" spans="1:30">
      <c r="A129" s="1">
        <f t="shared" si="5"/>
        <v>127</v>
      </c>
      <c r="B129" s="1">
        <f t="shared" si="7"/>
        <v>105</v>
      </c>
      <c r="C129" s="23"/>
      <c r="D129" s="1" t="s">
        <v>559</v>
      </c>
      <c r="E129" s="6" t="s">
        <v>557</v>
      </c>
      <c r="F129" s="1" t="s">
        <v>492</v>
      </c>
      <c r="G129" s="1">
        <v>1</v>
      </c>
      <c r="H129" s="1" t="s">
        <v>248</v>
      </c>
      <c r="I129" s="1">
        <v>23.6082</v>
      </c>
      <c r="J129" s="1">
        <v>2.86</v>
      </c>
      <c r="AB129" s="4" t="s">
        <v>961</v>
      </c>
      <c r="AC129" s="2" t="s">
        <v>251</v>
      </c>
      <c r="AD129" s="2" t="s">
        <v>1001</v>
      </c>
    </row>
    <row r="130" spans="1:30">
      <c r="A130" s="1">
        <f t="shared" si="5"/>
        <v>128</v>
      </c>
      <c r="B130" s="1">
        <f t="shared" si="7"/>
        <v>106</v>
      </c>
      <c r="C130" s="23" t="s">
        <v>264</v>
      </c>
      <c r="D130" s="1" t="s">
        <v>250</v>
      </c>
      <c r="E130" s="6" t="s">
        <v>262</v>
      </c>
      <c r="F130" s="1" t="s">
        <v>492</v>
      </c>
      <c r="G130" s="1">
        <v>1</v>
      </c>
      <c r="H130" s="1" t="s">
        <v>462</v>
      </c>
      <c r="AB130" s="4" t="s">
        <v>961</v>
      </c>
      <c r="AC130" s="2" t="s">
        <v>251</v>
      </c>
      <c r="AD130" s="2"/>
    </row>
    <row r="131" spans="1:30">
      <c r="A131" s="1">
        <f t="shared" si="5"/>
        <v>129</v>
      </c>
      <c r="B131" s="1">
        <f t="shared" si="7"/>
        <v>107</v>
      </c>
      <c r="C131" s="23"/>
      <c r="D131" s="1" t="s">
        <v>461</v>
      </c>
      <c r="E131" s="6" t="s">
        <v>263</v>
      </c>
      <c r="F131" s="1" t="s">
        <v>492</v>
      </c>
      <c r="G131" s="1">
        <v>1</v>
      </c>
      <c r="H131" s="1" t="s">
        <v>463</v>
      </c>
      <c r="AB131" s="4" t="s">
        <v>961</v>
      </c>
      <c r="AC131" s="2" t="s">
        <v>251</v>
      </c>
      <c r="AD131" s="2"/>
    </row>
    <row r="132" spans="1:30">
      <c r="A132" s="1">
        <f t="shared" si="5"/>
        <v>130</v>
      </c>
      <c r="B132" s="1">
        <f t="shared" si="7"/>
        <v>108</v>
      </c>
      <c r="C132" s="1" t="s">
        <v>266</v>
      </c>
      <c r="D132" s="1" t="s">
        <v>265</v>
      </c>
      <c r="E132" s="1" t="s">
        <v>268</v>
      </c>
      <c r="F132" s="1" t="s">
        <v>491</v>
      </c>
      <c r="G132" s="1">
        <v>1</v>
      </c>
      <c r="H132" s="1" t="s">
        <v>220</v>
      </c>
      <c r="AB132" s="4" t="s">
        <v>962</v>
      </c>
      <c r="AC132" s="2" t="s">
        <v>267</v>
      </c>
      <c r="AD132" s="2"/>
    </row>
    <row r="133" spans="1:30">
      <c r="A133" s="1">
        <f t="shared" si="5"/>
        <v>131</v>
      </c>
      <c r="B133" s="1">
        <f t="shared" si="7"/>
        <v>109</v>
      </c>
      <c r="C133" s="23" t="s">
        <v>573</v>
      </c>
      <c r="D133" s="1" t="s">
        <v>549</v>
      </c>
      <c r="E133" s="1" t="s">
        <v>269</v>
      </c>
      <c r="F133" s="1" t="s">
        <v>487</v>
      </c>
      <c r="G133" s="1">
        <v>1</v>
      </c>
      <c r="H133" s="1" t="s">
        <v>191</v>
      </c>
      <c r="AB133" s="4" t="s">
        <v>252</v>
      </c>
      <c r="AC133" s="2" t="s">
        <v>252</v>
      </c>
      <c r="AD133" s="2"/>
    </row>
    <row r="134" spans="1:30">
      <c r="A134" s="1">
        <f t="shared" si="5"/>
        <v>132</v>
      </c>
      <c r="B134" s="1">
        <f t="shared" si="7"/>
        <v>110</v>
      </c>
      <c r="C134" s="23"/>
      <c r="D134" s="1" t="s">
        <v>550</v>
      </c>
      <c r="E134" s="1" t="s">
        <v>270</v>
      </c>
      <c r="F134" s="1" t="s">
        <v>487</v>
      </c>
      <c r="G134" s="1">
        <v>1</v>
      </c>
      <c r="H134" s="1" t="s">
        <v>191</v>
      </c>
      <c r="AB134" s="4" t="s">
        <v>963</v>
      </c>
      <c r="AC134" s="2" t="s">
        <v>253</v>
      </c>
      <c r="AD134" s="2"/>
    </row>
    <row r="135" spans="1:30">
      <c r="A135" s="1">
        <f t="shared" si="5"/>
        <v>133</v>
      </c>
      <c r="B135" s="1">
        <f t="shared" si="7"/>
        <v>111</v>
      </c>
      <c r="C135" s="1" t="s">
        <v>272</v>
      </c>
      <c r="D135" s="1" t="s">
        <v>271</v>
      </c>
      <c r="E135" s="1" t="s">
        <v>274</v>
      </c>
      <c r="F135" s="1" t="s">
        <v>487</v>
      </c>
      <c r="G135" s="1">
        <v>1</v>
      </c>
      <c r="H135" s="1" t="s">
        <v>254</v>
      </c>
      <c r="AB135" s="4" t="s">
        <v>964</v>
      </c>
      <c r="AC135" s="2" t="s">
        <v>273</v>
      </c>
      <c r="AD135" s="2"/>
    </row>
    <row r="136" spans="1:30">
      <c r="A136" s="1">
        <f t="shared" si="5"/>
        <v>134</v>
      </c>
      <c r="B136" s="1">
        <f t="shared" si="7"/>
        <v>112</v>
      </c>
      <c r="C136" s="1" t="s">
        <v>574</v>
      </c>
      <c r="D136" s="1" t="s">
        <v>551</v>
      </c>
      <c r="E136" s="1" t="s">
        <v>276</v>
      </c>
      <c r="F136" s="1" t="s">
        <v>487</v>
      </c>
      <c r="G136" s="1">
        <v>1</v>
      </c>
      <c r="H136" s="1" t="s">
        <v>191</v>
      </c>
      <c r="AB136" s="4" t="s">
        <v>965</v>
      </c>
      <c r="AC136" s="2" t="s">
        <v>275</v>
      </c>
      <c r="AD136" s="2"/>
    </row>
    <row r="137" spans="1:30">
      <c r="A137" s="1">
        <f>A136+1</f>
        <v>135</v>
      </c>
      <c r="B137" s="1">
        <f t="shared" si="7"/>
        <v>113</v>
      </c>
      <c r="C137" s="1" t="s">
        <v>671</v>
      </c>
      <c r="D137" s="1" t="s">
        <v>255</v>
      </c>
      <c r="E137" s="1" t="s">
        <v>277</v>
      </c>
      <c r="F137" s="1" t="s">
        <v>487</v>
      </c>
      <c r="G137" s="1">
        <v>1</v>
      </c>
      <c r="H137" s="1" t="s">
        <v>242</v>
      </c>
      <c r="I137" s="1">
        <v>3.4624000000000001</v>
      </c>
      <c r="J137" s="1">
        <v>4.7300000000000002E-2</v>
      </c>
      <c r="AB137" s="4" t="s">
        <v>966</v>
      </c>
      <c r="AC137" s="2" t="s">
        <v>670</v>
      </c>
      <c r="AD137" s="2" t="s">
        <v>672</v>
      </c>
    </row>
    <row r="138" spans="1:30">
      <c r="A138" s="1">
        <f t="shared" si="5"/>
        <v>136</v>
      </c>
      <c r="B138" s="1">
        <f t="shared" si="7"/>
        <v>114</v>
      </c>
      <c r="C138" s="1" t="s">
        <v>278</v>
      </c>
      <c r="D138" s="1" t="s">
        <v>281</v>
      </c>
      <c r="E138" s="1" t="s">
        <v>279</v>
      </c>
      <c r="F138" s="1" t="s">
        <v>487</v>
      </c>
      <c r="G138" s="1">
        <v>1</v>
      </c>
      <c r="H138" s="1" t="s">
        <v>280</v>
      </c>
      <c r="AB138" s="4" t="s">
        <v>967</v>
      </c>
      <c r="AC138" s="2" t="s">
        <v>282</v>
      </c>
      <c r="AD138" s="2"/>
    </row>
    <row r="139" spans="1:30">
      <c r="A139" s="1">
        <f t="shared" si="5"/>
        <v>137</v>
      </c>
      <c r="B139" s="1">
        <f t="shared" si="7"/>
        <v>115</v>
      </c>
      <c r="C139" s="1" t="s">
        <v>575</v>
      </c>
      <c r="D139" s="1" t="s">
        <v>552</v>
      </c>
      <c r="E139" s="1" t="s">
        <v>283</v>
      </c>
      <c r="F139" s="1" t="s">
        <v>487</v>
      </c>
      <c r="G139" s="1">
        <v>1</v>
      </c>
      <c r="H139" s="1" t="s">
        <v>191</v>
      </c>
      <c r="AB139" s="4" t="s">
        <v>968</v>
      </c>
      <c r="AC139" s="2" t="s">
        <v>256</v>
      </c>
      <c r="AD139" s="2"/>
    </row>
    <row r="140" spans="1:30">
      <c r="A140" s="1">
        <f t="shared" si="5"/>
        <v>138</v>
      </c>
      <c r="B140" s="1">
        <f t="shared" si="7"/>
        <v>116</v>
      </c>
      <c r="C140" s="1" t="s">
        <v>576</v>
      </c>
      <c r="D140" s="1" t="s">
        <v>553</v>
      </c>
      <c r="E140" s="1" t="s">
        <v>269</v>
      </c>
      <c r="F140" s="1" t="s">
        <v>487</v>
      </c>
      <c r="G140" s="1">
        <v>1</v>
      </c>
      <c r="H140" s="1" t="s">
        <v>191</v>
      </c>
      <c r="AB140" s="4" t="s">
        <v>969</v>
      </c>
      <c r="AC140" s="2" t="s">
        <v>284</v>
      </c>
      <c r="AD140" s="2"/>
    </row>
    <row r="141" spans="1:30">
      <c r="A141" s="1">
        <f t="shared" si="5"/>
        <v>139</v>
      </c>
      <c r="B141" s="1">
        <f t="shared" si="7"/>
        <v>117</v>
      </c>
      <c r="C141" s="1" t="s">
        <v>287</v>
      </c>
      <c r="D141" s="1" t="s">
        <v>289</v>
      </c>
      <c r="E141" s="1" t="s">
        <v>286</v>
      </c>
      <c r="F141" s="1" t="s">
        <v>505</v>
      </c>
      <c r="G141" s="1">
        <v>1</v>
      </c>
      <c r="H141" s="1" t="s">
        <v>285</v>
      </c>
      <c r="I141" s="1">
        <v>13.288399999999999</v>
      </c>
      <c r="J141" s="1">
        <v>2.78</v>
      </c>
      <c r="AB141" s="4" t="s">
        <v>970</v>
      </c>
      <c r="AC141" s="2" t="s">
        <v>288</v>
      </c>
      <c r="AD141" s="2" t="s">
        <v>673</v>
      </c>
    </row>
    <row r="142" spans="1:30" ht="43.5" customHeight="1">
      <c r="A142" s="1">
        <f t="shared" si="5"/>
        <v>140</v>
      </c>
      <c r="B142" s="1">
        <f t="shared" si="7"/>
        <v>118</v>
      </c>
      <c r="C142" s="1" t="s">
        <v>907</v>
      </c>
      <c r="D142" s="1" t="s">
        <v>522</v>
      </c>
      <c r="E142" s="1" t="s">
        <v>507</v>
      </c>
      <c r="F142" s="1" t="s">
        <v>512</v>
      </c>
      <c r="G142" s="1">
        <v>4</v>
      </c>
      <c r="H142" s="1" t="s">
        <v>513</v>
      </c>
      <c r="I142" s="1">
        <v>10000</v>
      </c>
      <c r="J142" s="1">
        <v>5.6</v>
      </c>
      <c r="K142" s="1">
        <v>25</v>
      </c>
      <c r="L142" s="1">
        <v>50.07</v>
      </c>
      <c r="M142" s="1">
        <v>5.0999999999999996</v>
      </c>
      <c r="N142" s="1">
        <v>16.600000000000001</v>
      </c>
      <c r="O142" s="1">
        <v>1.2</v>
      </c>
      <c r="P142" s="1">
        <v>0.18</v>
      </c>
      <c r="Q142" s="1">
        <v>0.7</v>
      </c>
      <c r="R142" s="1">
        <v>0</v>
      </c>
      <c r="S142" s="1">
        <v>0</v>
      </c>
      <c r="T142" s="1">
        <v>0</v>
      </c>
      <c r="U142" s="1">
        <v>0</v>
      </c>
      <c r="V142" s="1">
        <v>0</v>
      </c>
      <c r="W142" s="1">
        <v>0</v>
      </c>
      <c r="X142" s="1">
        <v>0</v>
      </c>
      <c r="Y142" s="1">
        <v>0.43</v>
      </c>
      <c r="Z142" s="1">
        <v>1.1299999999999999</v>
      </c>
      <c r="AA142" s="1" t="s">
        <v>907</v>
      </c>
      <c r="AB142" s="4" t="s">
        <v>631</v>
      </c>
      <c r="AC142" s="2" t="s">
        <v>631</v>
      </c>
      <c r="AD142" s="2" t="s">
        <v>631</v>
      </c>
    </row>
    <row r="143" spans="1:30" ht="14.25" customHeight="1">
      <c r="A143" s="1">
        <f t="shared" si="5"/>
        <v>141</v>
      </c>
      <c r="B143" s="1">
        <f t="shared" si="7"/>
        <v>119</v>
      </c>
      <c r="C143" s="23" t="s">
        <v>581</v>
      </c>
      <c r="D143" s="1" t="s">
        <v>520</v>
      </c>
      <c r="E143" s="1" t="s">
        <v>507</v>
      </c>
      <c r="F143" s="1" t="s">
        <v>508</v>
      </c>
      <c r="G143" s="1">
        <v>4</v>
      </c>
      <c r="H143" s="1" t="s">
        <v>509</v>
      </c>
      <c r="I143" s="1">
        <v>44</v>
      </c>
      <c r="J143" s="1">
        <v>4.5999999999999996</v>
      </c>
      <c r="K143" s="1">
        <v>35.46</v>
      </c>
      <c r="L143" s="1">
        <v>47.76</v>
      </c>
      <c r="M143" s="1">
        <v>3.95</v>
      </c>
      <c r="N143" s="1">
        <v>10.9</v>
      </c>
      <c r="O143" s="1">
        <v>0.79</v>
      </c>
      <c r="P143" s="1">
        <v>0.13</v>
      </c>
      <c r="Q143" s="1">
        <v>0.53</v>
      </c>
      <c r="R143" s="1">
        <v>0.14000000000000001</v>
      </c>
      <c r="S143" s="1" t="s">
        <v>5</v>
      </c>
      <c r="T143" s="1" t="s">
        <v>510</v>
      </c>
      <c r="U143" s="1" t="s">
        <v>5</v>
      </c>
      <c r="V143" s="1" t="s">
        <v>5</v>
      </c>
      <c r="W143" s="1">
        <v>0.03</v>
      </c>
      <c r="X143" s="1" t="s">
        <v>5</v>
      </c>
      <c r="Y143" s="1">
        <v>0.76</v>
      </c>
      <c r="Z143" s="1">
        <v>1.46</v>
      </c>
      <c r="AA143" s="1" t="s">
        <v>907</v>
      </c>
      <c r="AB143" s="4" t="s">
        <v>628</v>
      </c>
      <c r="AC143" s="2" t="s">
        <v>628</v>
      </c>
      <c r="AD143" s="2" t="s">
        <v>628</v>
      </c>
    </row>
    <row r="144" spans="1:30" ht="15" customHeight="1">
      <c r="A144" s="1">
        <f t="shared" si="5"/>
        <v>142</v>
      </c>
      <c r="B144" s="1">
        <f t="shared" si="7"/>
        <v>120</v>
      </c>
      <c r="C144" s="23"/>
      <c r="D144" s="1" t="s">
        <v>521</v>
      </c>
      <c r="E144" s="1" t="s">
        <v>507</v>
      </c>
      <c r="F144" s="1" t="s">
        <v>508</v>
      </c>
      <c r="G144" s="1">
        <v>4</v>
      </c>
      <c r="H144" s="1" t="s">
        <v>192</v>
      </c>
      <c r="I144" s="1">
        <v>8.1999999999999993</v>
      </c>
      <c r="J144" s="1">
        <v>5.21</v>
      </c>
      <c r="K144" s="1">
        <v>25.06069179097053</v>
      </c>
      <c r="L144" s="1">
        <v>41.819381106985254</v>
      </c>
      <c r="M144" s="1">
        <v>4.3847187379509069</v>
      </c>
      <c r="N144" s="1">
        <v>14.333672100578502</v>
      </c>
      <c r="O144" s="1">
        <v>2.3992920154735362</v>
      </c>
      <c r="P144" s="1">
        <v>0.71567068684866952</v>
      </c>
      <c r="Q144" s="1">
        <v>1.7847968028536922</v>
      </c>
      <c r="R144" s="1">
        <v>0.24064253445103675</v>
      </c>
      <c r="S144" s="1">
        <v>1.0689808845724036</v>
      </c>
      <c r="T144" s="1">
        <v>0.18552043006804408</v>
      </c>
      <c r="U144" s="1">
        <v>0.5416053281870753</v>
      </c>
      <c r="V144" s="1">
        <v>6.8703061204695895E-2</v>
      </c>
      <c r="W144" s="1">
        <v>0.43357313890857929</v>
      </c>
      <c r="X144" s="1">
        <v>6.2388898263910961E-2</v>
      </c>
      <c r="Y144" s="1">
        <v>6.900362482683164</v>
      </c>
      <c r="Z144" s="1">
        <v>11.286573561192601</v>
      </c>
      <c r="AA144" s="1" t="s">
        <v>511</v>
      </c>
      <c r="AB144" s="4" t="s">
        <v>628</v>
      </c>
      <c r="AC144" s="2" t="s">
        <v>628</v>
      </c>
      <c r="AD144" s="2" t="s">
        <v>628</v>
      </c>
    </row>
    <row r="145" spans="1:30" ht="40.5" customHeight="1">
      <c r="A145" s="1">
        <f t="shared" si="5"/>
        <v>143</v>
      </c>
      <c r="B145" s="1">
        <f t="shared" si="7"/>
        <v>121</v>
      </c>
      <c r="C145" s="23"/>
      <c r="D145" s="1" t="s">
        <v>523</v>
      </c>
      <c r="E145" s="1" t="s">
        <v>507</v>
      </c>
      <c r="F145" s="1" t="s">
        <v>508</v>
      </c>
      <c r="G145" s="1">
        <v>4</v>
      </c>
      <c r="H145" s="1" t="s">
        <v>514</v>
      </c>
      <c r="I145" s="1">
        <v>13.3</v>
      </c>
      <c r="J145" s="1">
        <v>2.4</v>
      </c>
      <c r="K145" s="1">
        <v>37.340000000000003</v>
      </c>
      <c r="L145" s="1">
        <v>46.88</v>
      </c>
      <c r="M145" s="1">
        <v>3.96</v>
      </c>
      <c r="N145" s="1">
        <v>10.24</v>
      </c>
      <c r="O145" s="1">
        <v>0.81</v>
      </c>
      <c r="P145" s="1">
        <v>0.1</v>
      </c>
      <c r="Q145" s="1">
        <v>0.3</v>
      </c>
      <c r="R145" s="1">
        <v>0.04</v>
      </c>
      <c r="S145" s="1">
        <v>0.08</v>
      </c>
      <c r="T145" s="1">
        <v>0.02</v>
      </c>
      <c r="U145" s="1">
        <v>0.05</v>
      </c>
      <c r="V145" s="1">
        <v>0.01</v>
      </c>
      <c r="W145" s="1">
        <v>0.01</v>
      </c>
      <c r="X145" s="1">
        <v>0</v>
      </c>
      <c r="Y145" s="1">
        <v>0.18</v>
      </c>
      <c r="Z145" s="1">
        <v>0.69</v>
      </c>
      <c r="AA145" s="1" t="s">
        <v>907</v>
      </c>
      <c r="AB145" s="4" t="s">
        <v>629</v>
      </c>
      <c r="AC145" s="2" t="s">
        <v>629</v>
      </c>
      <c r="AD145" s="2" t="s">
        <v>629</v>
      </c>
    </row>
    <row r="146" spans="1:30" ht="27.75" customHeight="1">
      <c r="A146" s="1">
        <f t="shared" si="5"/>
        <v>144</v>
      </c>
      <c r="B146" s="1">
        <f t="shared" si="7"/>
        <v>122</v>
      </c>
      <c r="C146" s="23"/>
      <c r="D146" s="1" t="s">
        <v>524</v>
      </c>
      <c r="E146" s="1" t="s">
        <v>515</v>
      </c>
      <c r="F146" s="1" t="s">
        <v>516</v>
      </c>
      <c r="G146" s="1">
        <v>4</v>
      </c>
      <c r="H146" s="1" t="s">
        <v>514</v>
      </c>
      <c r="I146" s="1">
        <v>317</v>
      </c>
      <c r="J146" s="1">
        <v>2.95</v>
      </c>
      <c r="K146" s="1">
        <v>20.639824488589895</v>
      </c>
      <c r="L146" s="1">
        <v>43.946930685560005</v>
      </c>
      <c r="M146" s="1">
        <v>4.3844003593112211</v>
      </c>
      <c r="N146" s="1">
        <v>16.589278462010558</v>
      </c>
      <c r="O146" s="1">
        <v>2.6571954837793208</v>
      </c>
      <c r="P146" s="1">
        <v>0.68033332684747083</v>
      </c>
      <c r="Q146" s="1">
        <v>2.0940049803318286</v>
      </c>
      <c r="R146" s="1">
        <v>0.24429328785933146</v>
      </c>
      <c r="S146" s="1">
        <v>1.0907185721387738</v>
      </c>
      <c r="T146" s="1">
        <v>0.20031178824960666</v>
      </c>
      <c r="U146" s="1">
        <v>0.60148585057108972</v>
      </c>
      <c r="V146" s="1">
        <v>8.0312957668952162E-2</v>
      </c>
      <c r="W146" s="1">
        <v>0.43753890859322592</v>
      </c>
      <c r="X146" s="1">
        <v>6.4478122241362165E-2</v>
      </c>
      <c r="Y146" s="1">
        <v>6.2888927262473429</v>
      </c>
      <c r="Z146" s="1">
        <v>11.102037193901513</v>
      </c>
      <c r="AA146" s="1" t="s">
        <v>907</v>
      </c>
      <c r="AB146" s="4" t="s">
        <v>628</v>
      </c>
      <c r="AC146" s="2" t="s">
        <v>628</v>
      </c>
      <c r="AD146" s="2" t="s">
        <v>628</v>
      </c>
    </row>
    <row r="147" spans="1:30" ht="36" customHeight="1">
      <c r="A147" s="1">
        <f t="shared" si="5"/>
        <v>145</v>
      </c>
      <c r="B147" s="1">
        <f t="shared" si="7"/>
        <v>123</v>
      </c>
      <c r="C147" s="23"/>
      <c r="D147" s="1" t="s">
        <v>525</v>
      </c>
      <c r="E147" s="1" t="s">
        <v>517</v>
      </c>
      <c r="F147" s="1" t="s">
        <v>516</v>
      </c>
      <c r="G147" s="1">
        <v>4</v>
      </c>
      <c r="H147" s="1" t="s">
        <v>514</v>
      </c>
      <c r="I147" s="1">
        <v>10</v>
      </c>
      <c r="J147" s="1">
        <v>3.97</v>
      </c>
      <c r="K147" s="1">
        <v>26.264902473264158</v>
      </c>
      <c r="L147" s="1">
        <v>45.059291201844061</v>
      </c>
      <c r="M147" s="1">
        <v>4.6891983660219498</v>
      </c>
      <c r="N147" s="1">
        <v>15.487426693329462</v>
      </c>
      <c r="O147" s="1">
        <v>2.2231159627630275</v>
      </c>
      <c r="P147" s="1">
        <v>0.51813102614028517</v>
      </c>
      <c r="Q147" s="1">
        <v>1.3099405133201338</v>
      </c>
      <c r="R147" s="1">
        <v>0.15400408402389884</v>
      </c>
      <c r="S147" s="1">
        <v>0.64151026980330805</v>
      </c>
      <c r="T147" s="1">
        <v>9.8579783400348717E-2</v>
      </c>
      <c r="U147" s="1">
        <v>0.23822450032044501</v>
      </c>
      <c r="V147" s="1">
        <v>3.7303717146811813E-2</v>
      </c>
      <c r="W147" s="1">
        <v>0.22849232899121921</v>
      </c>
      <c r="X147" s="1">
        <v>3.1004164332624595E-2</v>
      </c>
      <c r="Y147" s="1">
        <v>3.0188749152982353</v>
      </c>
      <c r="Z147" s="1">
        <v>5.757934276637025</v>
      </c>
      <c r="AA147" s="1" t="s">
        <v>518</v>
      </c>
      <c r="AB147" s="4" t="s">
        <v>628</v>
      </c>
      <c r="AC147" s="2" t="s">
        <v>628</v>
      </c>
      <c r="AD147" s="2" t="s">
        <v>628</v>
      </c>
    </row>
    <row r="148" spans="1:30" ht="42" customHeight="1">
      <c r="A148" s="1">
        <f t="shared" si="5"/>
        <v>146</v>
      </c>
      <c r="B148" s="1">
        <f t="shared" si="7"/>
        <v>124</v>
      </c>
      <c r="C148" s="23"/>
      <c r="D148" s="1" t="s">
        <v>554</v>
      </c>
      <c r="E148" s="1" t="s">
        <v>517</v>
      </c>
      <c r="F148" s="1" t="s">
        <v>508</v>
      </c>
      <c r="G148" s="1">
        <v>4</v>
      </c>
      <c r="H148" s="1" t="s">
        <v>519</v>
      </c>
      <c r="I148" s="1">
        <v>840</v>
      </c>
      <c r="J148" s="1">
        <v>0.02</v>
      </c>
      <c r="K148" s="1">
        <v>18.53</v>
      </c>
      <c r="L148" s="1">
        <v>3.61</v>
      </c>
      <c r="M148" s="1">
        <v>4.4000000000000004</v>
      </c>
      <c r="N148" s="1">
        <v>17.64</v>
      </c>
      <c r="O148" s="1">
        <v>4.17</v>
      </c>
      <c r="P148" s="1">
        <v>0.56000000000000005</v>
      </c>
      <c r="Q148" s="1">
        <v>5</v>
      </c>
      <c r="R148" s="1">
        <v>0.83</v>
      </c>
      <c r="S148" s="1">
        <v>4.72</v>
      </c>
      <c r="T148" s="1">
        <v>0.83</v>
      </c>
      <c r="U148" s="1">
        <v>2.5</v>
      </c>
      <c r="V148" s="1">
        <v>0.42</v>
      </c>
      <c r="W148" s="1">
        <v>1.81</v>
      </c>
      <c r="X148" s="1">
        <v>0.14000000000000001</v>
      </c>
      <c r="Y148" s="1">
        <v>34.840000000000003</v>
      </c>
      <c r="Z148" s="1">
        <v>51.09</v>
      </c>
      <c r="AA148" s="11"/>
      <c r="AB148" s="12" t="s">
        <v>630</v>
      </c>
      <c r="AC148" s="2" t="s">
        <v>630</v>
      </c>
      <c r="AD148" s="11" t="s">
        <v>1087</v>
      </c>
    </row>
  </sheetData>
  <mergeCells count="24">
    <mergeCell ref="C143:C148"/>
    <mergeCell ref="C22:C23"/>
    <mergeCell ref="C5:C6"/>
    <mergeCell ref="C9:C10"/>
    <mergeCell ref="C14:C15"/>
    <mergeCell ref="C18:C20"/>
    <mergeCell ref="C76:C77"/>
    <mergeCell ref="C80:C81"/>
    <mergeCell ref="C87:C88"/>
    <mergeCell ref="C89:C91"/>
    <mergeCell ref="C43:C44"/>
    <mergeCell ref="C45:C47"/>
    <mergeCell ref="C48:C50"/>
    <mergeCell ref="C72:C73"/>
    <mergeCell ref="C24:C32"/>
    <mergeCell ref="C41:C42"/>
    <mergeCell ref="C133:C134"/>
    <mergeCell ref="C115:C116"/>
    <mergeCell ref="C54:C63"/>
    <mergeCell ref="C65:C67"/>
    <mergeCell ref="C68:C70"/>
    <mergeCell ref="C130:C131"/>
    <mergeCell ref="C128:C129"/>
    <mergeCell ref="C96:C99"/>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8"/>
  <sheetViews>
    <sheetView tabSelected="1" zoomScale="85" zoomScaleNormal="85" workbookViewId="0">
      <pane ySplit="1" topLeftCell="A51" activePane="bottomLeft" state="frozen"/>
      <selection pane="bottomLeft" activeCell="C40" sqref="C40"/>
    </sheetView>
  </sheetViews>
  <sheetFormatPr defaultRowHeight="14.25"/>
  <cols>
    <col min="1" max="1" width="5.265625" customWidth="1"/>
    <col min="2" max="2" width="22.265625" customWidth="1"/>
    <col min="3" max="3" width="27" customWidth="1"/>
    <col min="4" max="4" width="25.06640625" customWidth="1"/>
    <col min="5" max="5" width="12.46484375" customWidth="1"/>
    <col min="9" max="9" width="11.59765625" customWidth="1"/>
    <col min="10" max="14" width="9" style="3"/>
  </cols>
  <sheetData>
    <row r="1" spans="1:14" s="19" customFormat="1" ht="20.25" customHeight="1">
      <c r="A1" s="19" t="s">
        <v>569</v>
      </c>
      <c r="B1" s="20" t="s">
        <v>713</v>
      </c>
      <c r="C1" s="20" t="s">
        <v>714</v>
      </c>
      <c r="D1" s="20" t="s">
        <v>1017</v>
      </c>
      <c r="E1" s="19" t="s">
        <v>1026</v>
      </c>
      <c r="F1" s="20" t="s">
        <v>1018</v>
      </c>
      <c r="G1" s="20" t="s">
        <v>1020</v>
      </c>
      <c r="H1" s="20" t="s">
        <v>1024</v>
      </c>
      <c r="I1" s="20" t="s">
        <v>1025</v>
      </c>
      <c r="J1" s="19" t="s">
        <v>1016</v>
      </c>
      <c r="K1" s="19" t="s">
        <v>1019</v>
      </c>
      <c r="L1" s="19" t="s">
        <v>1021</v>
      </c>
      <c r="M1" s="19" t="s">
        <v>1022</v>
      </c>
      <c r="N1" s="19" t="s">
        <v>1023</v>
      </c>
    </row>
    <row r="2" spans="1:14" s="6" customFormat="1" ht="13.9">
      <c r="A2" s="6">
        <v>1</v>
      </c>
      <c r="B2" s="25" t="s">
        <v>674</v>
      </c>
      <c r="C2" s="6" t="s">
        <v>858</v>
      </c>
      <c r="D2" s="6" t="s">
        <v>758</v>
      </c>
      <c r="E2" s="6">
        <v>2</v>
      </c>
      <c r="F2" s="6" t="s">
        <v>839</v>
      </c>
      <c r="H2" s="6" t="s">
        <v>859</v>
      </c>
      <c r="I2" s="6" t="s">
        <v>860</v>
      </c>
      <c r="K2" s="6" t="s">
        <v>104</v>
      </c>
    </row>
    <row r="3" spans="1:14" s="6" customFormat="1" ht="13.9">
      <c r="A3" s="6">
        <v>2</v>
      </c>
      <c r="B3" s="25"/>
      <c r="C3" s="6" t="s">
        <v>702</v>
      </c>
      <c r="D3" s="6" t="s">
        <v>754</v>
      </c>
      <c r="E3" s="6">
        <v>4</v>
      </c>
      <c r="F3" s="6" t="s">
        <v>1041</v>
      </c>
      <c r="G3" s="6" t="s">
        <v>853</v>
      </c>
      <c r="H3" s="6" t="s">
        <v>861</v>
      </c>
      <c r="I3" s="6" t="s">
        <v>862</v>
      </c>
      <c r="L3" s="3" t="s">
        <v>162</v>
      </c>
    </row>
    <row r="4" spans="1:14" s="6" customFormat="1" ht="13.9">
      <c r="A4" s="6">
        <v>3</v>
      </c>
      <c r="B4" s="25"/>
      <c r="C4" s="6" t="s">
        <v>703</v>
      </c>
      <c r="D4" s="6" t="s">
        <v>755</v>
      </c>
      <c r="E4" s="6" t="s">
        <v>168</v>
      </c>
      <c r="G4" s="6" t="s">
        <v>5</v>
      </c>
      <c r="I4" s="6" t="s">
        <v>5</v>
      </c>
    </row>
    <row r="5" spans="1:14" s="6" customFormat="1" ht="13.9">
      <c r="A5" s="6">
        <v>4</v>
      </c>
      <c r="B5" s="25"/>
      <c r="C5" s="6" t="s">
        <v>704</v>
      </c>
      <c r="D5" s="6" t="s">
        <v>756</v>
      </c>
      <c r="F5" s="6" t="s">
        <v>840</v>
      </c>
      <c r="H5" s="6" t="s">
        <v>863</v>
      </c>
      <c r="K5" s="6" t="s">
        <v>577</v>
      </c>
    </row>
    <row r="6" spans="1:14" s="6" customFormat="1" ht="13.9">
      <c r="A6" s="6">
        <v>5</v>
      </c>
      <c r="B6" s="24" t="s">
        <v>675</v>
      </c>
      <c r="C6" s="6" t="s">
        <v>705</v>
      </c>
      <c r="D6" s="6" t="s">
        <v>757</v>
      </c>
      <c r="E6" s="6">
        <v>2</v>
      </c>
      <c r="G6" s="6" t="s">
        <v>1042</v>
      </c>
      <c r="H6" s="6" t="s">
        <v>864</v>
      </c>
      <c r="I6" s="6" t="s">
        <v>865</v>
      </c>
      <c r="L6" s="6" t="s">
        <v>1043</v>
      </c>
      <c r="N6" s="6" t="s">
        <v>1027</v>
      </c>
    </row>
    <row r="7" spans="1:14" s="6" customFormat="1" ht="13.9">
      <c r="A7" s="6">
        <v>6</v>
      </c>
      <c r="B7" s="24"/>
      <c r="C7" s="6" t="s">
        <v>706</v>
      </c>
      <c r="D7" s="6" t="s">
        <v>578</v>
      </c>
      <c r="J7" s="3" t="s">
        <v>579</v>
      </c>
    </row>
    <row r="8" spans="1:14" s="6" customFormat="1" ht="13.9">
      <c r="A8" s="6">
        <v>7</v>
      </c>
      <c r="C8" s="6" t="s">
        <v>707</v>
      </c>
      <c r="D8" s="6" t="s">
        <v>163</v>
      </c>
      <c r="E8" s="6" t="s">
        <v>167</v>
      </c>
      <c r="G8" s="6" t="s">
        <v>854</v>
      </c>
      <c r="H8" s="6" t="s">
        <v>164</v>
      </c>
      <c r="M8" s="3" t="s">
        <v>165</v>
      </c>
    </row>
    <row r="9" spans="1:14" s="6" customFormat="1" ht="15" customHeight="1">
      <c r="A9" s="6">
        <v>8</v>
      </c>
      <c r="B9" s="24" t="s">
        <v>1081</v>
      </c>
      <c r="C9" s="6" t="s">
        <v>708</v>
      </c>
      <c r="D9" s="6" t="s">
        <v>759</v>
      </c>
      <c r="E9" s="6" t="s">
        <v>166</v>
      </c>
    </row>
    <row r="10" spans="1:14" s="6" customFormat="1" ht="13.9">
      <c r="A10" s="6">
        <v>9</v>
      </c>
      <c r="B10" s="24"/>
      <c r="C10" s="6" t="s">
        <v>709</v>
      </c>
      <c r="D10" s="6" t="s">
        <v>760</v>
      </c>
      <c r="E10" s="15" t="s">
        <v>803</v>
      </c>
      <c r="F10" s="6" t="s">
        <v>841</v>
      </c>
      <c r="H10" s="6" t="s">
        <v>866</v>
      </c>
      <c r="I10" s="6" t="s">
        <v>867</v>
      </c>
      <c r="K10" s="6" t="s">
        <v>105</v>
      </c>
      <c r="M10" s="6" t="s">
        <v>1082</v>
      </c>
      <c r="N10" s="3" t="s">
        <v>1083</v>
      </c>
    </row>
    <row r="11" spans="1:14" s="6" customFormat="1" ht="13.9">
      <c r="A11" s="6">
        <v>10</v>
      </c>
      <c r="B11" s="24" t="s">
        <v>676</v>
      </c>
      <c r="C11" s="6" t="s">
        <v>710</v>
      </c>
      <c r="D11" s="6" t="s">
        <v>712</v>
      </c>
      <c r="E11" s="6" t="s">
        <v>804</v>
      </c>
      <c r="G11" s="6" t="s">
        <v>1044</v>
      </c>
      <c r="H11" s="6" t="s">
        <v>1045</v>
      </c>
    </row>
    <row r="12" spans="1:14" s="6" customFormat="1" ht="13.9">
      <c r="A12" s="6">
        <v>11</v>
      </c>
      <c r="B12" s="24"/>
      <c r="C12" s="6" t="s">
        <v>715</v>
      </c>
      <c r="D12" s="6" t="s">
        <v>711</v>
      </c>
      <c r="E12" s="6" t="s">
        <v>805</v>
      </c>
      <c r="F12" s="6" t="s">
        <v>842</v>
      </c>
      <c r="G12" s="6" t="s">
        <v>1046</v>
      </c>
      <c r="H12" s="6" t="s">
        <v>1047</v>
      </c>
      <c r="K12" s="6" t="s">
        <v>562</v>
      </c>
    </row>
    <row r="13" spans="1:14" s="6" customFormat="1" ht="27.75">
      <c r="A13" s="6">
        <v>12</v>
      </c>
      <c r="B13" s="7" t="s">
        <v>677</v>
      </c>
      <c r="C13" s="6" t="s">
        <v>736</v>
      </c>
      <c r="D13" s="6" t="s">
        <v>761</v>
      </c>
      <c r="E13" s="6" t="s">
        <v>806</v>
      </c>
      <c r="F13" s="6" t="s">
        <v>1048</v>
      </c>
      <c r="G13" s="6" t="s">
        <v>169</v>
      </c>
      <c r="H13" s="6" t="s">
        <v>1049</v>
      </c>
      <c r="I13" s="6" t="s">
        <v>868</v>
      </c>
      <c r="K13" s="6" t="s">
        <v>106</v>
      </c>
      <c r="L13" s="3" t="s">
        <v>170</v>
      </c>
      <c r="M13" s="6" t="s">
        <v>5</v>
      </c>
    </row>
    <row r="14" spans="1:14" s="6" customFormat="1" ht="13.9">
      <c r="A14" s="6">
        <v>13</v>
      </c>
      <c r="B14" s="24" t="s">
        <v>678</v>
      </c>
      <c r="C14" s="6" t="s">
        <v>737</v>
      </c>
      <c r="D14" s="6" t="s">
        <v>762</v>
      </c>
      <c r="E14" s="6" t="s">
        <v>808</v>
      </c>
      <c r="F14" s="6" t="s">
        <v>843</v>
      </c>
      <c r="J14" s="6" t="s">
        <v>1028</v>
      </c>
      <c r="N14" s="6" t="s">
        <v>108</v>
      </c>
    </row>
    <row r="15" spans="1:14" s="6" customFormat="1" ht="13.9">
      <c r="A15" s="6">
        <v>14</v>
      </c>
      <c r="B15" s="24"/>
      <c r="C15" s="6" t="s">
        <v>738</v>
      </c>
      <c r="D15" s="6" t="s">
        <v>763</v>
      </c>
      <c r="E15" s="6" t="s">
        <v>807</v>
      </c>
      <c r="F15" s="6" t="s">
        <v>844</v>
      </c>
      <c r="I15" s="6" t="s">
        <v>869</v>
      </c>
      <c r="J15" s="6" t="s">
        <v>107</v>
      </c>
      <c r="K15" s="6" t="s">
        <v>109</v>
      </c>
      <c r="N15" s="6" t="s">
        <v>1029</v>
      </c>
    </row>
    <row r="16" spans="1:14" s="6" customFormat="1" ht="18.75" customHeight="1">
      <c r="A16" s="6">
        <v>15</v>
      </c>
      <c r="B16" s="6" t="s">
        <v>679</v>
      </c>
      <c r="C16" s="6" t="s">
        <v>739</v>
      </c>
      <c r="D16" s="6" t="s">
        <v>764</v>
      </c>
      <c r="E16" s="6">
        <v>1</v>
      </c>
      <c r="F16" s="6" t="s">
        <v>1030</v>
      </c>
      <c r="G16" s="6" t="s">
        <v>565</v>
      </c>
      <c r="H16" s="6" t="s">
        <v>870</v>
      </c>
      <c r="I16" s="6" t="s">
        <v>876</v>
      </c>
      <c r="K16" s="3" t="s">
        <v>564</v>
      </c>
      <c r="L16" s="3" t="s">
        <v>564</v>
      </c>
      <c r="M16" s="6" t="s">
        <v>10</v>
      </c>
      <c r="N16" s="6" t="s">
        <v>110</v>
      </c>
    </row>
    <row r="17" spans="1:14" s="6" customFormat="1" ht="20.2" customHeight="1">
      <c r="A17" s="6">
        <v>16</v>
      </c>
      <c r="B17" s="24" t="s">
        <v>680</v>
      </c>
      <c r="C17" s="6" t="s">
        <v>740</v>
      </c>
      <c r="D17" s="6" t="s">
        <v>872</v>
      </c>
      <c r="E17" s="6">
        <v>4</v>
      </c>
      <c r="F17" s="6" t="s">
        <v>845</v>
      </c>
      <c r="G17" s="24" t="s">
        <v>1050</v>
      </c>
      <c r="H17" s="6" t="s">
        <v>873</v>
      </c>
      <c r="I17" s="6" t="s">
        <v>874</v>
      </c>
      <c r="J17" s="6" t="s">
        <v>111</v>
      </c>
      <c r="K17" s="6" t="s">
        <v>1031</v>
      </c>
      <c r="L17" s="24" t="s">
        <v>112</v>
      </c>
      <c r="M17" s="6" t="s">
        <v>9</v>
      </c>
      <c r="N17" s="6" t="s">
        <v>875</v>
      </c>
    </row>
    <row r="18" spans="1:14" s="6" customFormat="1" ht="20.2" customHeight="1">
      <c r="A18" s="6">
        <v>17</v>
      </c>
      <c r="B18" s="24"/>
      <c r="C18" s="6" t="s">
        <v>741</v>
      </c>
      <c r="D18" s="6" t="s">
        <v>765</v>
      </c>
      <c r="E18" s="6">
        <v>5</v>
      </c>
      <c r="G18" s="24"/>
      <c r="H18" s="6" t="s">
        <v>871</v>
      </c>
      <c r="J18" s="6" t="s">
        <v>111</v>
      </c>
      <c r="K18" s="13"/>
      <c r="L18" s="24"/>
      <c r="M18" s="6" t="s">
        <v>111</v>
      </c>
    </row>
    <row r="19" spans="1:14" s="6" customFormat="1" ht="13.9">
      <c r="A19" s="6">
        <v>18</v>
      </c>
      <c r="B19" s="6" t="s">
        <v>681</v>
      </c>
      <c r="C19" s="6" t="s">
        <v>742</v>
      </c>
      <c r="D19" s="6" t="s">
        <v>766</v>
      </c>
      <c r="E19" s="6" t="s">
        <v>803</v>
      </c>
      <c r="G19" s="6" t="s">
        <v>855</v>
      </c>
      <c r="H19" s="6" t="s">
        <v>877</v>
      </c>
      <c r="J19" s="6" t="s">
        <v>113</v>
      </c>
      <c r="L19" s="6" t="s">
        <v>11</v>
      </c>
    </row>
    <row r="20" spans="1:14" s="6" customFormat="1" ht="13.9">
      <c r="A20" s="6">
        <v>19</v>
      </c>
      <c r="B20" s="6" t="s">
        <v>682</v>
      </c>
      <c r="C20" s="6" t="s">
        <v>743</v>
      </c>
      <c r="D20" s="6" t="s">
        <v>767</v>
      </c>
      <c r="E20" s="6" t="s">
        <v>809</v>
      </c>
      <c r="F20" s="6" t="s">
        <v>1051</v>
      </c>
      <c r="H20" s="6" t="s">
        <v>1069</v>
      </c>
      <c r="J20" s="6" t="s">
        <v>114</v>
      </c>
      <c r="K20" s="6" t="s">
        <v>114</v>
      </c>
    </row>
    <row r="21" spans="1:14" s="6" customFormat="1" ht="13.9">
      <c r="A21" s="6">
        <v>20</v>
      </c>
      <c r="B21" s="6" t="s">
        <v>683</v>
      </c>
      <c r="C21" s="6" t="s">
        <v>744</v>
      </c>
      <c r="D21" s="6" t="s">
        <v>768</v>
      </c>
      <c r="E21" s="6" t="s">
        <v>810</v>
      </c>
      <c r="H21" s="6" t="s">
        <v>1070</v>
      </c>
      <c r="J21" s="13"/>
      <c r="M21" s="3" t="s">
        <v>115</v>
      </c>
    </row>
    <row r="22" spans="1:14" s="6" customFormat="1" ht="13.9">
      <c r="A22" s="6">
        <v>21</v>
      </c>
      <c r="B22" s="24" t="s">
        <v>1078</v>
      </c>
      <c r="C22" s="6" t="s">
        <v>879</v>
      </c>
      <c r="D22" s="6" t="s">
        <v>769</v>
      </c>
      <c r="E22" s="6" t="s">
        <v>820</v>
      </c>
      <c r="F22" s="6" t="s">
        <v>1052</v>
      </c>
      <c r="H22" s="6" t="s">
        <v>1053</v>
      </c>
      <c r="I22" s="6" t="s">
        <v>878</v>
      </c>
      <c r="K22" s="6" t="s">
        <v>626</v>
      </c>
      <c r="M22" s="6" t="s">
        <v>626</v>
      </c>
      <c r="N22" s="6" t="s">
        <v>626</v>
      </c>
    </row>
    <row r="23" spans="1:14" s="6" customFormat="1" ht="13.9">
      <c r="A23" s="6">
        <v>22</v>
      </c>
      <c r="B23" s="24"/>
      <c r="C23" s="6" t="s">
        <v>745</v>
      </c>
      <c r="D23" s="6" t="s">
        <v>770</v>
      </c>
      <c r="E23" s="6" t="s">
        <v>821</v>
      </c>
      <c r="F23" s="6" t="s">
        <v>846</v>
      </c>
      <c r="H23" s="6" t="s">
        <v>879</v>
      </c>
      <c r="J23" s="6" t="s">
        <v>116</v>
      </c>
      <c r="K23" s="6" t="s">
        <v>117</v>
      </c>
      <c r="M23" s="6" t="s">
        <v>1079</v>
      </c>
    </row>
    <row r="24" spans="1:14" s="6" customFormat="1" ht="16.5" customHeight="1">
      <c r="A24" s="6">
        <v>23</v>
      </c>
      <c r="B24" s="6" t="s">
        <v>175</v>
      </c>
      <c r="C24" s="6" t="s">
        <v>746</v>
      </c>
      <c r="D24" s="6" t="s">
        <v>771</v>
      </c>
      <c r="E24" s="6" t="s">
        <v>801</v>
      </c>
      <c r="H24" s="6" t="s">
        <v>880</v>
      </c>
      <c r="J24" s="6" t="s">
        <v>118</v>
      </c>
    </row>
    <row r="25" spans="1:14" s="6" customFormat="1" ht="13.9">
      <c r="A25" s="6">
        <v>24</v>
      </c>
      <c r="B25" s="25" t="s">
        <v>684</v>
      </c>
      <c r="C25" s="6" t="s">
        <v>752</v>
      </c>
      <c r="D25" s="6" t="s">
        <v>772</v>
      </c>
      <c r="E25" s="6" t="s">
        <v>822</v>
      </c>
      <c r="F25" s="6" t="s">
        <v>1054</v>
      </c>
      <c r="H25" s="6" t="s">
        <v>881</v>
      </c>
      <c r="I25" s="6" t="s">
        <v>882</v>
      </c>
      <c r="J25" s="6" t="s">
        <v>120</v>
      </c>
      <c r="K25" s="6" t="s">
        <v>119</v>
      </c>
      <c r="M25" s="6" t="s">
        <v>120</v>
      </c>
    </row>
    <row r="26" spans="1:14" s="6" customFormat="1" ht="13.9">
      <c r="A26" s="6">
        <v>25</v>
      </c>
      <c r="B26" s="25"/>
      <c r="C26" s="6" t="s">
        <v>177</v>
      </c>
      <c r="D26" s="6" t="s">
        <v>176</v>
      </c>
      <c r="E26" s="6" t="s">
        <v>823</v>
      </c>
      <c r="H26" s="6" t="s">
        <v>883</v>
      </c>
      <c r="J26" s="3" t="s">
        <v>178</v>
      </c>
      <c r="K26" s="13"/>
      <c r="M26" s="13"/>
    </row>
    <row r="27" spans="1:14" s="6" customFormat="1" ht="13.9">
      <c r="A27" s="6">
        <v>26</v>
      </c>
      <c r="B27" s="6" t="s">
        <v>685</v>
      </c>
      <c r="C27" s="6" t="s">
        <v>751</v>
      </c>
      <c r="D27" s="6" t="s">
        <v>334</v>
      </c>
      <c r="E27" s="6" t="s">
        <v>811</v>
      </c>
      <c r="F27" s="6" t="s">
        <v>1032</v>
      </c>
      <c r="H27" s="6" t="s">
        <v>884</v>
      </c>
      <c r="J27" s="13"/>
      <c r="K27" s="6" t="s">
        <v>121</v>
      </c>
      <c r="M27" s="6" t="s">
        <v>25</v>
      </c>
    </row>
    <row r="28" spans="1:14" s="6" customFormat="1" ht="13.9">
      <c r="A28" s="6">
        <v>27</v>
      </c>
      <c r="B28" s="24" t="s">
        <v>686</v>
      </c>
      <c r="C28" s="6" t="s">
        <v>750</v>
      </c>
      <c r="D28" s="6" t="s">
        <v>773</v>
      </c>
      <c r="E28" s="6" t="s">
        <v>812</v>
      </c>
      <c r="F28" s="6" t="s">
        <v>847</v>
      </c>
      <c r="H28" s="6" t="s">
        <v>885</v>
      </c>
      <c r="J28" s="6" t="s">
        <v>122</v>
      </c>
      <c r="K28" s="6" t="s">
        <v>123</v>
      </c>
      <c r="M28" s="6" t="s">
        <v>122</v>
      </c>
    </row>
    <row r="29" spans="1:14" s="6" customFormat="1" ht="13.9">
      <c r="A29" s="6">
        <v>28</v>
      </c>
      <c r="B29" s="24"/>
      <c r="C29" s="6" t="s">
        <v>749</v>
      </c>
      <c r="E29" s="6" t="s">
        <v>813</v>
      </c>
      <c r="J29" s="3" t="s">
        <v>122</v>
      </c>
      <c r="M29" s="13"/>
    </row>
    <row r="30" spans="1:14" s="6" customFormat="1" ht="13.9">
      <c r="A30" s="6">
        <v>29</v>
      </c>
      <c r="B30" s="24" t="s">
        <v>687</v>
      </c>
      <c r="C30" s="6" t="s">
        <v>748</v>
      </c>
      <c r="D30" s="6" t="s">
        <v>774</v>
      </c>
      <c r="E30" s="6" t="s">
        <v>814</v>
      </c>
      <c r="F30" s="6" t="s">
        <v>848</v>
      </c>
      <c r="H30" s="6" t="s">
        <v>887</v>
      </c>
      <c r="I30" s="6" t="s">
        <v>886</v>
      </c>
      <c r="J30" s="13"/>
      <c r="N30" s="6" t="s">
        <v>124</v>
      </c>
    </row>
    <row r="31" spans="1:14" s="6" customFormat="1" ht="13.9">
      <c r="A31" s="6">
        <v>30</v>
      </c>
      <c r="B31" s="24"/>
      <c r="C31" s="6" t="s">
        <v>747</v>
      </c>
      <c r="D31" s="6" t="s">
        <v>775</v>
      </c>
      <c r="E31" s="6" t="s">
        <v>815</v>
      </c>
      <c r="F31" s="6" t="s">
        <v>1033</v>
      </c>
      <c r="H31" s="6" t="s">
        <v>888</v>
      </c>
      <c r="J31" s="6" t="s">
        <v>120</v>
      </c>
      <c r="K31" s="6" t="s">
        <v>7</v>
      </c>
      <c r="L31" s="6" t="s">
        <v>120</v>
      </c>
    </row>
    <row r="32" spans="1:14" s="6" customFormat="1" ht="13.9">
      <c r="A32" s="6">
        <v>31</v>
      </c>
      <c r="B32" s="6" t="s">
        <v>688</v>
      </c>
      <c r="C32" s="6" t="s">
        <v>816</v>
      </c>
      <c r="D32" s="6" t="s">
        <v>817</v>
      </c>
      <c r="E32" s="6" t="s">
        <v>818</v>
      </c>
      <c r="F32" s="6" t="s">
        <v>1055</v>
      </c>
      <c r="H32" s="6" t="s">
        <v>1056</v>
      </c>
      <c r="J32" s="6" t="s">
        <v>1034</v>
      </c>
      <c r="K32" s="6" t="s">
        <v>125</v>
      </c>
      <c r="M32" s="6" t="s">
        <v>1035</v>
      </c>
    </row>
    <row r="33" spans="1:14" s="6" customFormat="1" ht="13.9">
      <c r="A33" s="6">
        <v>32</v>
      </c>
      <c r="B33" s="6" t="s">
        <v>689</v>
      </c>
      <c r="C33" s="7" t="s">
        <v>819</v>
      </c>
      <c r="D33" s="6" t="s">
        <v>776</v>
      </c>
      <c r="E33" s="6" t="s">
        <v>809</v>
      </c>
      <c r="G33" s="6" t="s">
        <v>856</v>
      </c>
      <c r="H33" s="6" t="s">
        <v>889</v>
      </c>
      <c r="J33" s="6" t="s">
        <v>126</v>
      </c>
      <c r="L33" s="6" t="s">
        <v>127</v>
      </c>
    </row>
    <row r="34" spans="1:14" s="6" customFormat="1" ht="13.9">
      <c r="A34" s="6">
        <v>33</v>
      </c>
      <c r="B34" s="24" t="s">
        <v>778</v>
      </c>
      <c r="C34" s="7" t="s">
        <v>735</v>
      </c>
      <c r="D34" s="6" t="s">
        <v>777</v>
      </c>
      <c r="E34" s="6">
        <v>5</v>
      </c>
      <c r="F34" s="6" t="s">
        <v>1057</v>
      </c>
      <c r="H34" s="6" t="s">
        <v>890</v>
      </c>
      <c r="J34" s="3" t="s">
        <v>128</v>
      </c>
      <c r="M34" s="6" t="s">
        <v>128</v>
      </c>
    </row>
    <row r="35" spans="1:14" s="6" customFormat="1" ht="13.9">
      <c r="A35" s="6">
        <v>34</v>
      </c>
      <c r="B35" s="24"/>
      <c r="C35" s="7" t="s">
        <v>734</v>
      </c>
      <c r="D35" s="6" t="s">
        <v>1058</v>
      </c>
      <c r="E35" s="6">
        <v>5</v>
      </c>
      <c r="J35" s="3" t="s">
        <v>129</v>
      </c>
    </row>
    <row r="36" spans="1:14" s="6" customFormat="1" ht="13.9">
      <c r="A36" s="6">
        <v>35</v>
      </c>
      <c r="B36" s="24"/>
      <c r="C36" s="7" t="s">
        <v>733</v>
      </c>
      <c r="D36" s="6" t="s">
        <v>779</v>
      </c>
      <c r="E36" s="6">
        <v>5</v>
      </c>
      <c r="J36" s="3" t="s">
        <v>129</v>
      </c>
    </row>
    <row r="37" spans="1:14" s="6" customFormat="1" ht="13.9">
      <c r="A37" s="6">
        <v>36</v>
      </c>
      <c r="B37" s="24"/>
      <c r="C37" s="6" t="s">
        <v>732</v>
      </c>
      <c r="D37" s="6" t="s">
        <v>780</v>
      </c>
      <c r="E37" s="6">
        <v>5</v>
      </c>
      <c r="J37" s="3" t="s">
        <v>129</v>
      </c>
    </row>
    <row r="38" spans="1:14" s="6" customFormat="1" ht="13.9">
      <c r="A38" s="6">
        <v>37</v>
      </c>
      <c r="B38" s="24" t="s">
        <v>690</v>
      </c>
      <c r="C38" s="6" t="s">
        <v>731</v>
      </c>
      <c r="D38" s="6" t="s">
        <v>781</v>
      </c>
      <c r="E38" s="6" t="s">
        <v>824</v>
      </c>
      <c r="F38" s="6" t="s">
        <v>1059</v>
      </c>
      <c r="J38" s="6" t="s">
        <v>1073</v>
      </c>
    </row>
    <row r="39" spans="1:14" s="6" customFormat="1" ht="13.9">
      <c r="A39" s="6">
        <v>38</v>
      </c>
      <c r="B39" s="24"/>
      <c r="C39" s="6" t="s">
        <v>730</v>
      </c>
      <c r="D39" s="6" t="s">
        <v>782</v>
      </c>
      <c r="E39" s="6" t="s">
        <v>825</v>
      </c>
      <c r="F39" s="6" t="s">
        <v>849</v>
      </c>
      <c r="H39" s="6" t="s">
        <v>1060</v>
      </c>
      <c r="J39" s="6" t="s">
        <v>1073</v>
      </c>
      <c r="K39" s="6" t="s">
        <v>130</v>
      </c>
    </row>
    <row r="40" spans="1:14" s="6" customFormat="1" ht="13.9">
      <c r="A40" s="6">
        <v>39</v>
      </c>
      <c r="B40" s="6" t="s">
        <v>691</v>
      </c>
      <c r="C40" s="6" t="s">
        <v>729</v>
      </c>
      <c r="D40" s="6" t="s">
        <v>783</v>
      </c>
      <c r="E40" s="6" t="s">
        <v>801</v>
      </c>
      <c r="F40" s="6" t="s">
        <v>850</v>
      </c>
      <c r="G40" s="6" t="s">
        <v>1061</v>
      </c>
      <c r="H40" s="6" t="s">
        <v>891</v>
      </c>
      <c r="I40" s="6" t="s">
        <v>892</v>
      </c>
      <c r="J40" s="6" t="s">
        <v>1074</v>
      </c>
      <c r="K40" s="6" t="s">
        <v>1074</v>
      </c>
      <c r="L40" s="6" t="s">
        <v>131</v>
      </c>
      <c r="N40" s="6" t="s">
        <v>1084</v>
      </c>
    </row>
    <row r="41" spans="1:14" s="6" customFormat="1" ht="13.9">
      <c r="A41" s="6">
        <v>40</v>
      </c>
      <c r="B41" s="6" t="s">
        <v>692</v>
      </c>
      <c r="C41" s="6" t="s">
        <v>728</v>
      </c>
      <c r="D41" s="6" t="s">
        <v>784</v>
      </c>
      <c r="E41" s="6" t="s">
        <v>826</v>
      </c>
      <c r="H41" s="6" t="s">
        <v>893</v>
      </c>
    </row>
    <row r="42" spans="1:14" s="6" customFormat="1" ht="13.9">
      <c r="A42" s="6">
        <v>41</v>
      </c>
      <c r="B42" s="24" t="s">
        <v>693</v>
      </c>
      <c r="C42" s="6" t="s">
        <v>727</v>
      </c>
      <c r="D42" s="6" t="s">
        <v>799</v>
      </c>
      <c r="E42" s="6">
        <v>1</v>
      </c>
      <c r="J42" s="6" t="s">
        <v>132</v>
      </c>
    </row>
    <row r="43" spans="1:14" s="6" customFormat="1" ht="13.9">
      <c r="A43" s="6">
        <v>42</v>
      </c>
      <c r="B43" s="24"/>
      <c r="C43" s="6" t="s">
        <v>726</v>
      </c>
      <c r="D43" s="6" t="s">
        <v>798</v>
      </c>
      <c r="E43" s="6">
        <v>3</v>
      </c>
      <c r="F43" s="6" t="s">
        <v>851</v>
      </c>
      <c r="J43" s="6" t="s">
        <v>132</v>
      </c>
      <c r="K43" s="6" t="s">
        <v>132</v>
      </c>
    </row>
    <row r="44" spans="1:14" s="6" customFormat="1" ht="13.9">
      <c r="A44" s="6">
        <v>43</v>
      </c>
      <c r="B44" s="24"/>
      <c r="C44" s="6" t="s">
        <v>725</v>
      </c>
      <c r="D44" s="6" t="s">
        <v>797</v>
      </c>
      <c r="E44" s="6">
        <v>4</v>
      </c>
      <c r="G44" s="6" t="s">
        <v>857</v>
      </c>
      <c r="J44" s="6" t="s">
        <v>1085</v>
      </c>
      <c r="L44" s="6" t="s">
        <v>1075</v>
      </c>
    </row>
    <row r="45" spans="1:14" s="6" customFormat="1" ht="13.9">
      <c r="A45" s="6">
        <v>44</v>
      </c>
      <c r="B45" s="24" t="s">
        <v>694</v>
      </c>
      <c r="C45" s="6" t="s">
        <v>724</v>
      </c>
      <c r="D45" s="6" t="s">
        <v>796</v>
      </c>
      <c r="E45" s="6" t="s">
        <v>802</v>
      </c>
    </row>
    <row r="46" spans="1:14" s="6" customFormat="1" ht="15" customHeight="1">
      <c r="A46" s="6">
        <v>45</v>
      </c>
      <c r="B46" s="24"/>
      <c r="C46" s="6" t="s">
        <v>202</v>
      </c>
      <c r="D46" s="6" t="s">
        <v>203</v>
      </c>
      <c r="E46" s="6" t="s">
        <v>827</v>
      </c>
      <c r="F46" s="6" t="s">
        <v>1062</v>
      </c>
      <c r="H46" s="6" t="s">
        <v>894</v>
      </c>
      <c r="I46" s="6" t="s">
        <v>895</v>
      </c>
      <c r="K46" s="3" t="s">
        <v>133</v>
      </c>
    </row>
    <row r="47" spans="1:14" s="6" customFormat="1" ht="15" customHeight="1">
      <c r="A47" s="6">
        <v>46</v>
      </c>
      <c r="B47" s="6" t="s">
        <v>207</v>
      </c>
      <c r="C47" s="6" t="s">
        <v>208</v>
      </c>
      <c r="D47" s="6" t="s">
        <v>209</v>
      </c>
      <c r="K47" s="14"/>
    </row>
    <row r="48" spans="1:14" s="6" customFormat="1" ht="15" customHeight="1">
      <c r="A48" s="6">
        <v>47</v>
      </c>
      <c r="B48" s="6" t="s">
        <v>134</v>
      </c>
      <c r="C48" s="6" t="s">
        <v>723</v>
      </c>
      <c r="D48" s="6" t="s">
        <v>795</v>
      </c>
      <c r="E48" s="6" t="s">
        <v>828</v>
      </c>
      <c r="F48" s="6" t="s">
        <v>1063</v>
      </c>
      <c r="H48" s="6" t="s">
        <v>896</v>
      </c>
      <c r="K48" s="6" t="s">
        <v>44</v>
      </c>
      <c r="M48" s="6" t="s">
        <v>44</v>
      </c>
    </row>
    <row r="49" spans="1:14" s="6" customFormat="1" ht="13.9">
      <c r="A49" s="6">
        <v>48</v>
      </c>
      <c r="B49" s="6" t="s">
        <v>1064</v>
      </c>
      <c r="C49" s="6" t="s">
        <v>1036</v>
      </c>
      <c r="D49" s="6" t="s">
        <v>794</v>
      </c>
      <c r="E49" s="6" t="s">
        <v>829</v>
      </c>
      <c r="F49" s="6" t="s">
        <v>1065</v>
      </c>
      <c r="H49" s="6" t="s">
        <v>1071</v>
      </c>
      <c r="K49" s="6" t="s">
        <v>49</v>
      </c>
      <c r="M49" s="6" t="s">
        <v>50</v>
      </c>
    </row>
    <row r="50" spans="1:14" s="6" customFormat="1" ht="13.9">
      <c r="A50" s="6">
        <v>49</v>
      </c>
      <c r="B50" s="25" t="s">
        <v>695</v>
      </c>
      <c r="C50" s="6" t="s">
        <v>721</v>
      </c>
      <c r="D50" s="6" t="s">
        <v>452</v>
      </c>
      <c r="E50" s="6" t="s">
        <v>830</v>
      </c>
      <c r="J50" s="6" t="s">
        <v>135</v>
      </c>
    </row>
    <row r="51" spans="1:14" s="6" customFormat="1" ht="13.9">
      <c r="A51" s="6">
        <v>50</v>
      </c>
      <c r="B51" s="25"/>
      <c r="C51" s="6" t="s">
        <v>722</v>
      </c>
      <c r="D51" s="6" t="s">
        <v>793</v>
      </c>
      <c r="E51" s="6" t="s">
        <v>831</v>
      </c>
      <c r="J51" s="6" t="s">
        <v>135</v>
      </c>
    </row>
    <row r="52" spans="1:14" s="6" customFormat="1" ht="13.9">
      <c r="A52" s="6">
        <v>51</v>
      </c>
      <c r="B52" s="25"/>
      <c r="C52" s="6" t="s">
        <v>720</v>
      </c>
      <c r="D52" s="6" t="s">
        <v>785</v>
      </c>
      <c r="E52" s="6">
        <v>4</v>
      </c>
      <c r="F52" s="6" t="s">
        <v>852</v>
      </c>
      <c r="M52" s="6" t="s">
        <v>135</v>
      </c>
    </row>
    <row r="53" spans="1:14" s="6" customFormat="1" ht="13.9">
      <c r="A53" s="6">
        <v>52</v>
      </c>
      <c r="B53" s="6" t="s">
        <v>697</v>
      </c>
      <c r="C53" s="6" t="s">
        <v>719</v>
      </c>
      <c r="D53" s="6" t="s">
        <v>786</v>
      </c>
      <c r="E53" s="6" t="s">
        <v>833</v>
      </c>
      <c r="F53" s="6" t="s">
        <v>1037</v>
      </c>
      <c r="J53" s="3" t="s">
        <v>696</v>
      </c>
      <c r="K53" s="6" t="s">
        <v>136</v>
      </c>
    </row>
    <row r="54" spans="1:14" s="6" customFormat="1" ht="13.9">
      <c r="A54" s="6">
        <v>53</v>
      </c>
      <c r="B54" s="7" t="s">
        <v>698</v>
      </c>
      <c r="C54" s="6" t="s">
        <v>718</v>
      </c>
      <c r="D54" s="6" t="s">
        <v>787</v>
      </c>
      <c r="E54" s="6" t="s">
        <v>832</v>
      </c>
      <c r="F54" s="6" t="s">
        <v>1038</v>
      </c>
      <c r="H54" s="6" t="s">
        <v>897</v>
      </c>
      <c r="J54" s="6" t="s">
        <v>1039</v>
      </c>
      <c r="K54" s="6" t="s">
        <v>1040</v>
      </c>
      <c r="M54" s="6" t="s">
        <v>64</v>
      </c>
      <c r="N54" s="6" t="s">
        <v>64</v>
      </c>
    </row>
    <row r="55" spans="1:14" s="6" customFormat="1" ht="13.9">
      <c r="A55" s="6">
        <v>54</v>
      </c>
      <c r="B55" s="24" t="s">
        <v>699</v>
      </c>
      <c r="C55" s="6" t="s">
        <v>901</v>
      </c>
      <c r="D55" s="6" t="s">
        <v>791</v>
      </c>
      <c r="E55" s="6">
        <v>1</v>
      </c>
      <c r="G55" s="6" t="s">
        <v>1066</v>
      </c>
      <c r="H55" s="6" t="s">
        <v>898</v>
      </c>
      <c r="I55" s="6" t="s">
        <v>899</v>
      </c>
      <c r="J55" s="6" t="s">
        <v>1076</v>
      </c>
      <c r="L55" s="6" t="s">
        <v>1076</v>
      </c>
      <c r="M55" s="6" t="s">
        <v>1076</v>
      </c>
      <c r="N55" s="6" t="s">
        <v>1076</v>
      </c>
    </row>
    <row r="56" spans="1:14" s="6" customFormat="1" ht="13.9">
      <c r="A56" s="6">
        <v>55</v>
      </c>
      <c r="B56" s="24"/>
      <c r="C56" s="6" t="s">
        <v>753</v>
      </c>
      <c r="D56" s="6" t="s">
        <v>790</v>
      </c>
      <c r="E56" s="6">
        <v>3</v>
      </c>
      <c r="G56" s="6" t="s">
        <v>1067</v>
      </c>
      <c r="H56" s="6" t="s">
        <v>901</v>
      </c>
      <c r="I56" s="6" t="s">
        <v>900</v>
      </c>
      <c r="J56" s="6" t="s">
        <v>1076</v>
      </c>
      <c r="L56" s="6" t="s">
        <v>1076</v>
      </c>
      <c r="M56" s="6" t="s">
        <v>1076</v>
      </c>
      <c r="N56" s="6" t="s">
        <v>1076</v>
      </c>
    </row>
    <row r="57" spans="1:14" s="6" customFormat="1" ht="13.9">
      <c r="A57" s="6">
        <v>56</v>
      </c>
      <c r="B57" s="24" t="s">
        <v>663</v>
      </c>
      <c r="C57" s="6" t="s">
        <v>223</v>
      </c>
      <c r="D57" s="6" t="s">
        <v>834</v>
      </c>
      <c r="E57" s="6" t="s">
        <v>800</v>
      </c>
      <c r="J57" s="6" t="s">
        <v>1076</v>
      </c>
    </row>
    <row r="58" spans="1:14" s="6" customFormat="1" ht="13.9">
      <c r="A58" s="6">
        <v>57</v>
      </c>
      <c r="B58" s="24"/>
      <c r="C58" s="6" t="s">
        <v>224</v>
      </c>
      <c r="H58" s="6" t="s">
        <v>230</v>
      </c>
      <c r="J58" s="6" t="s">
        <v>1076</v>
      </c>
    </row>
    <row r="59" spans="1:14" s="6" customFormat="1" ht="13.9">
      <c r="A59" s="6">
        <v>58</v>
      </c>
      <c r="B59" s="24"/>
      <c r="C59" s="6" t="s">
        <v>225</v>
      </c>
      <c r="H59" s="6" t="s">
        <v>231</v>
      </c>
      <c r="J59" s="6" t="s">
        <v>1076</v>
      </c>
    </row>
    <row r="60" spans="1:14" s="6" customFormat="1" ht="13.9">
      <c r="A60" s="6">
        <v>59</v>
      </c>
      <c r="B60" s="6" t="s">
        <v>228</v>
      </c>
      <c r="C60" s="6" t="s">
        <v>227</v>
      </c>
      <c r="H60" s="6" t="s">
        <v>229</v>
      </c>
    </row>
    <row r="61" spans="1:14" s="6" customFormat="1" ht="13.9">
      <c r="A61" s="6">
        <v>60</v>
      </c>
      <c r="B61" s="6" t="s">
        <v>137</v>
      </c>
      <c r="C61" s="6" t="s">
        <v>717</v>
      </c>
      <c r="D61" s="6" t="s">
        <v>789</v>
      </c>
      <c r="E61" s="6" t="s">
        <v>835</v>
      </c>
      <c r="F61" s="6" t="s">
        <v>1080</v>
      </c>
      <c r="H61" s="6" t="s">
        <v>1072</v>
      </c>
      <c r="J61" s="6" t="s">
        <v>1076</v>
      </c>
      <c r="K61" s="6" t="s">
        <v>1076</v>
      </c>
      <c r="L61" s="6" t="s">
        <v>1076</v>
      </c>
      <c r="M61" s="6" t="s">
        <v>1076</v>
      </c>
    </row>
    <row r="62" spans="1:14" s="6" customFormat="1" ht="13.9">
      <c r="A62" s="6">
        <v>61</v>
      </c>
      <c r="B62" s="24" t="s">
        <v>701</v>
      </c>
      <c r="C62" s="6" t="s">
        <v>716</v>
      </c>
      <c r="D62" s="6" t="s">
        <v>792</v>
      </c>
      <c r="E62" s="6" t="s">
        <v>806</v>
      </c>
      <c r="H62" s="6" t="s">
        <v>1068</v>
      </c>
      <c r="I62" s="6" t="s">
        <v>902</v>
      </c>
    </row>
    <row r="63" spans="1:14" s="6" customFormat="1" ht="13.9">
      <c r="A63" s="6">
        <v>62</v>
      </c>
      <c r="B63" s="24"/>
      <c r="C63" s="6" t="s">
        <v>903</v>
      </c>
      <c r="D63" s="6" t="s">
        <v>788</v>
      </c>
      <c r="E63" s="6" t="s">
        <v>836</v>
      </c>
      <c r="H63" s="6" t="s">
        <v>904</v>
      </c>
      <c r="I63" s="6" t="s">
        <v>905</v>
      </c>
      <c r="N63" s="6" t="s">
        <v>138</v>
      </c>
    </row>
    <row r="64" spans="1:14" s="6" customFormat="1" ht="13.9">
      <c r="A64" s="6">
        <v>63</v>
      </c>
      <c r="B64" s="6" t="s">
        <v>139</v>
      </c>
      <c r="C64" s="6" t="s">
        <v>700</v>
      </c>
      <c r="D64" s="7" t="s">
        <v>456</v>
      </c>
      <c r="E64" s="7" t="s">
        <v>810</v>
      </c>
      <c r="J64" s="3" t="s">
        <v>140</v>
      </c>
    </row>
    <row r="65" spans="1:5" s="6" customFormat="1" ht="13.9">
      <c r="A65" s="6">
        <v>64</v>
      </c>
      <c r="B65" s="24" t="s">
        <v>210</v>
      </c>
      <c r="C65" s="6" t="s">
        <v>212</v>
      </c>
      <c r="D65" s="6" t="s">
        <v>837</v>
      </c>
      <c r="E65" s="6" t="s">
        <v>820</v>
      </c>
    </row>
    <row r="66" spans="1:5" s="6" customFormat="1" ht="13.9">
      <c r="A66" s="6">
        <v>65</v>
      </c>
      <c r="B66" s="24"/>
      <c r="C66" s="6" t="s">
        <v>213</v>
      </c>
      <c r="D66" s="6" t="s">
        <v>838</v>
      </c>
      <c r="E66" s="6" t="s">
        <v>836</v>
      </c>
    </row>
    <row r="67" spans="1:5" s="6" customFormat="1" ht="13.9">
      <c r="A67" s="6">
        <v>66</v>
      </c>
      <c r="B67" s="24"/>
      <c r="C67" s="6" t="s">
        <v>214</v>
      </c>
      <c r="D67" s="6" t="s">
        <v>217</v>
      </c>
      <c r="E67" s="6" t="s">
        <v>818</v>
      </c>
    </row>
    <row r="68" spans="1:5" s="6" customFormat="1" ht="13.9">
      <c r="A68" s="6">
        <v>67</v>
      </c>
      <c r="B68" s="6" t="s">
        <v>558</v>
      </c>
      <c r="C68" s="6" t="s">
        <v>560</v>
      </c>
      <c r="D68" s="6" t="s">
        <v>561</v>
      </c>
      <c r="E68" s="6" t="s">
        <v>803</v>
      </c>
    </row>
  </sheetData>
  <mergeCells count="21">
    <mergeCell ref="B11:B12"/>
    <mergeCell ref="B14:B15"/>
    <mergeCell ref="B2:B5"/>
    <mergeCell ref="B9:B10"/>
    <mergeCell ref="B17:B18"/>
    <mergeCell ref="B6:B7"/>
    <mergeCell ref="L17:L18"/>
    <mergeCell ref="B65:B67"/>
    <mergeCell ref="B57:B59"/>
    <mergeCell ref="B62:B63"/>
    <mergeCell ref="B55:B56"/>
    <mergeCell ref="B50:B52"/>
    <mergeCell ref="B42:B44"/>
    <mergeCell ref="B45:B46"/>
    <mergeCell ref="B34:B37"/>
    <mergeCell ref="B38:B39"/>
    <mergeCell ref="B28:B29"/>
    <mergeCell ref="B30:B31"/>
    <mergeCell ref="B25:B26"/>
    <mergeCell ref="B22:B23"/>
    <mergeCell ref="G17:G18"/>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REE projects</vt:lpstr>
      <vt:lpstr>Factory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2024-10-12T16:14:50Z</dcterms:modified>
</cp:coreProperties>
</file>